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11"/>
  <workbookPr defaultThemeVersion="166925"/>
  <mc:AlternateContent xmlns:mc="http://schemas.openxmlformats.org/markup-compatibility/2006">
    <mc:Choice Requires="x15">
      <x15ac:absPath xmlns:x15ac="http://schemas.microsoft.com/office/spreadsheetml/2010/11/ac" url="https://northw091.sharepoint.com/sites/NWFWMDOneDrive/LANDS/Bids and RFPs/ITB 23B-XXX District Road Repair Services/"/>
    </mc:Choice>
  </mc:AlternateContent>
  <xr:revisionPtr revIDLastSave="0" documentId="8_{7656F3DF-5B44-455A-A063-893830191C0B}" xr6:coauthVersionLast="47" xr6:coauthVersionMax="47" xr10:uidLastSave="{00000000-0000-0000-0000-000000000000}"/>
  <bookViews>
    <workbookView xWindow="-120" yWindow="-120" windowWidth="29040" windowHeight="15840" firstSheet="1" activeTab="1" xr2:uid="{A340C5CE-9C9A-4B90-8391-CE7A6795A6B0}"/>
  </bookViews>
  <sheets>
    <sheet name="Priority Sheet" sheetId="1" r:id="rId1"/>
    <sheet name="Table 1" sheetId="2" r:id="rId2"/>
    <sheet name="Table 2" sheetId="3" r:id="rId3"/>
    <sheet name="Bid Sheet"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3" l="1"/>
  <c r="D51" i="2"/>
  <c r="D51" i="1"/>
  <c r="D101" i="1"/>
</calcChain>
</file>

<file path=xl/sharedStrings.xml><?xml version="1.0" encoding="utf-8"?>
<sst xmlns="http://schemas.openxmlformats.org/spreadsheetml/2006/main" count="679" uniqueCount="144">
  <si>
    <t>Table 1. Road Repair Location &amp; Dimensions- Materials Required</t>
  </si>
  <si>
    <t>County</t>
  </si>
  <si>
    <t>Road Repair Project Name</t>
  </si>
  <si>
    <t>Approximate Length (Linear Feet)</t>
  </si>
  <si>
    <t>ApproximateWidth (feet)</t>
  </si>
  <si>
    <t>Road No</t>
  </si>
  <si>
    <t xml:space="preserve">Escambia </t>
  </si>
  <si>
    <t>Frank Reeder Loop Rd</t>
  </si>
  <si>
    <t>Fillingim Rd</t>
  </si>
  <si>
    <t>The Pipes Rd</t>
  </si>
  <si>
    <t>Little Williams Rd</t>
  </si>
  <si>
    <t>Salters Lake Rd</t>
  </si>
  <si>
    <t>Mystic Springs Rd</t>
  </si>
  <si>
    <t>Santa Rosa</t>
  </si>
  <si>
    <t>Swift Rd</t>
  </si>
  <si>
    <t>Okaloosa</t>
  </si>
  <si>
    <t>Haiseal Rd</t>
  </si>
  <si>
    <t>Cotton Creek Rd</t>
  </si>
  <si>
    <t>Washington</t>
  </si>
  <si>
    <t>Sparkleberry Rd</t>
  </si>
  <si>
    <t xml:space="preserve">Devils Hole Rd </t>
  </si>
  <si>
    <t>Walsingham Campsite Rd</t>
  </si>
  <si>
    <t>Washinton</t>
  </si>
  <si>
    <t>Tom Johns Landing Rd</t>
  </si>
  <si>
    <t>White Oak Landing</t>
  </si>
  <si>
    <t>Mud Hole Rd</t>
  </si>
  <si>
    <t>Lodge Dr.</t>
  </si>
  <si>
    <t>Wasington</t>
  </si>
  <si>
    <t>Hammock Pond Recreation Site</t>
  </si>
  <si>
    <t>Washington/Bay</t>
  </si>
  <si>
    <t>Pitt/Williford connector trail</t>
  </si>
  <si>
    <t>Walsingham Bridge Rd</t>
  </si>
  <si>
    <t>Bay</t>
  </si>
  <si>
    <t>Jelk Tract Rd</t>
  </si>
  <si>
    <t>Walton</t>
  </si>
  <si>
    <t>Lafayette Creek East Access Rd</t>
  </si>
  <si>
    <t>Tilley Landing Rd</t>
  </si>
  <si>
    <t>Cow Lake Rd</t>
  </si>
  <si>
    <t>Bruce Creek Landing Rec Site</t>
  </si>
  <si>
    <t>Holmes</t>
  </si>
  <si>
    <t>Cerragordo Landing Rec Site</t>
  </si>
  <si>
    <t>Baker Landing Rec Site</t>
  </si>
  <si>
    <t xml:space="preserve">Holmes </t>
  </si>
  <si>
    <t>Bear Hewitt Rd</t>
  </si>
  <si>
    <t>Westville Rd</t>
  </si>
  <si>
    <t>Gritney Rd</t>
  </si>
  <si>
    <t>Boynton Landing Rd</t>
  </si>
  <si>
    <t>Brunson Landing Rd</t>
  </si>
  <si>
    <t>Burnt Sock Landing Rd</t>
  </si>
  <si>
    <t>Cotton Landing Rd</t>
  </si>
  <si>
    <t xml:space="preserve">Washington </t>
  </si>
  <si>
    <t>Live Oak Landing rd</t>
  </si>
  <si>
    <t>Spurling Rec Site</t>
  </si>
  <si>
    <t>Gum Creek Rd</t>
  </si>
  <si>
    <t>Douglas Ferry Rd.</t>
  </si>
  <si>
    <t>Liberty</t>
  </si>
  <si>
    <t>Beaverdam Creek Rd</t>
  </si>
  <si>
    <t>Greenback South Rd</t>
  </si>
  <si>
    <t>Greenback North Rd</t>
  </si>
  <si>
    <t>Pig and Coon Rd</t>
  </si>
  <si>
    <t>Calhoun</t>
  </si>
  <si>
    <t>Altha Tract Forest Rd 1</t>
  </si>
  <si>
    <t>Altha Tract Forest Rd 2</t>
  </si>
  <si>
    <t>Jackson</t>
  </si>
  <si>
    <t>Section 9 Forest Rd 1</t>
  </si>
  <si>
    <t>Section 9 Forest Rd 2</t>
  </si>
  <si>
    <t>Bellamy Loop Rd West</t>
  </si>
  <si>
    <t>Table 2- Road Repair Materials, Tonnage, Work Specifications,</t>
  </si>
  <si>
    <t>Road Name</t>
  </si>
  <si>
    <t>Material</t>
  </si>
  <si>
    <t>Material Tonnage</t>
  </si>
  <si>
    <t>Work Specifications and Special Conditions</t>
  </si>
  <si>
    <t>Required</t>
  </si>
  <si>
    <t>1" - 3" limerock</t>
  </si>
  <si>
    <t>Spread material 12 feet wide by 4 inches thick. Fill a 10'x10'x4' hole.  Clean out up to 15 Water Turn Outs</t>
  </si>
  <si>
    <t>1/2" - 1 1/2" limerock</t>
  </si>
  <si>
    <t>Spread material 12 feet wide by 4 inches thick. Clean out up to 6 Water Turn Outs</t>
  </si>
  <si>
    <r>
      <t xml:space="preserve">Spread material 12 feet wide by 4 inches thick. </t>
    </r>
    <r>
      <rPr>
        <b/>
        <sz val="12"/>
        <color rgb="FF444444"/>
        <rFont val="Calibri"/>
        <family val="2"/>
        <scheme val="minor"/>
      </rPr>
      <t>Note- Low Railroad cleareance into area - 8'4" to 8'6". Material will need to be staged adjacent to road prior to railroad crossing and hauled into remaining sections of roadway with low clearance trailer such as pickup style truck with dump trailer and spread with skid steer or similar equipment</t>
    </r>
  </si>
  <si>
    <t>Spread material 12 feet wide by 4 inches thick.</t>
  </si>
  <si>
    <t xml:space="preserve">Spread material 14 feet wide by 4 inches thick. Extra rock will be used in parking lot. </t>
  </si>
  <si>
    <t>Spread material 12 feet wide by 4 inches thick. Clean out up to 8 Water Turn Outs</t>
  </si>
  <si>
    <t>Spread material 12 feet wide by 4 inches thick. Clean out up to 20 water Turn Outs</t>
  </si>
  <si>
    <t>Spread material 12 feet wide by 4 inches thick. Clean Out up to 6 Water Turn Outs</t>
  </si>
  <si>
    <t>Spread material 12 feet wide by 4 inches thick.  Install up to 10 Water Bars/turn outs to divert water using provided rock material</t>
  </si>
  <si>
    <t>Devil's Hole Rd</t>
  </si>
  <si>
    <t>Spread material 12 feet wide by 4 inches thick</t>
  </si>
  <si>
    <t xml:space="preserve">Walsingham Campsite Rd  </t>
  </si>
  <si>
    <t xml:space="preserve">Tom Johns Landing Rd </t>
  </si>
  <si>
    <t>1/2" - 1 1/2" limerock
1"-3" Limerock</t>
  </si>
  <si>
    <t>120
400</t>
  </si>
  <si>
    <t>Spread Material 16 feet wide by 4 inches thick in recreation sites.  Install up to 10 Water Bars/turn outs to divert water using provided rock material</t>
  </si>
  <si>
    <t>White Oak Landing Rec Site</t>
  </si>
  <si>
    <t>Spread material 4 inches thick throughout recreation site</t>
  </si>
  <si>
    <t xml:space="preserve">Mud Hole Rd. </t>
  </si>
  <si>
    <t xml:space="preserve">1" - 3" Limerock </t>
  </si>
  <si>
    <t xml:space="preserve">Spread material 12 feet wide by 4 inches thick </t>
  </si>
  <si>
    <t xml:space="preserve">Lodge Dr.  </t>
  </si>
  <si>
    <t>Spread material 12 feet wide by 4 inches thick.  Install up to 6 Water Bars/turn outs to divert water using provided rock material</t>
  </si>
  <si>
    <t xml:space="preserve">Hammock Pond Rec Site </t>
  </si>
  <si>
    <t>1"- 3" limerock</t>
  </si>
  <si>
    <t>Spread material 4 inches thick throughout Recreation Sites.  Install up to 5 Water Bars/turn outs to divert water using provided rock material</t>
  </si>
  <si>
    <t>Pitt Williford Connector Trail</t>
  </si>
  <si>
    <r>
      <t xml:space="preserve">Spread material 6 feet wide by 4 inches thick along trail.  Install up to 10 Water Bars/turn outs to divert water using provided rock material.  </t>
    </r>
    <r>
      <rPr>
        <b/>
        <sz val="12"/>
        <color rgb="FF000000"/>
        <rFont val="Calibri"/>
        <family val="2"/>
        <scheme val="minor"/>
      </rPr>
      <t>Note</t>
    </r>
    <r>
      <rPr>
        <sz val="12"/>
        <color rgb="FF000000"/>
        <rFont val="Calibri"/>
        <family val="2"/>
        <scheme val="minor"/>
      </rPr>
      <t xml:space="preserve">- </t>
    </r>
    <r>
      <rPr>
        <b/>
        <sz val="12"/>
        <color rgb="FF000000"/>
        <rFont val="Calibri"/>
        <family val="2"/>
        <scheme val="minor"/>
      </rPr>
      <t xml:space="preserve">Trail is 6' wide.  Material will be required to be delivered to staging area and then spread using skid steer or similar small tracked equipment. </t>
    </r>
    <r>
      <rPr>
        <sz val="12"/>
        <color rgb="FF000000"/>
        <rFont val="Calibri"/>
        <family val="2"/>
        <scheme val="minor"/>
      </rPr>
      <t xml:space="preserve"> </t>
    </r>
  </si>
  <si>
    <t>Walsingham Bridge Rd North</t>
  </si>
  <si>
    <t>Spread material 12 feet wide by 4 inches thick - Install up to 20 Water Bars/turn outs to divert water using provided rock material</t>
  </si>
  <si>
    <t>Spread material 10 feet wide by 4 inches thick.  Install up to 5 Water Bars/turn outs to divert water using provided rock material</t>
  </si>
  <si>
    <t>Lafayette Creek East Rd</t>
  </si>
  <si>
    <t>1"- 3" Limerock
1/2" - 1-1/2" Limerock</t>
  </si>
  <si>
    <t>500
1300</t>
  </si>
  <si>
    <t xml:space="preserve">Spread material 4 inches thick throughout Recreation Site </t>
  </si>
  <si>
    <t>1" - 3" Limerock</t>
  </si>
  <si>
    <t>Boynton landing Rd</t>
  </si>
  <si>
    <t>Spread Material 20 feet wide by 4 inches thick. Install up to 5 Water Bars/turn outs to divert water using provided rock material</t>
  </si>
  <si>
    <t>Brunson landing Rd</t>
  </si>
  <si>
    <t>Spread material 20 feet wide by 4 inches thick</t>
  </si>
  <si>
    <t>Spread material 15 feet wide by 4 inches thick</t>
  </si>
  <si>
    <t>Live Oak Landing Rd</t>
  </si>
  <si>
    <t xml:space="preserve">Spread material 20 feet wide by 4 inches thick </t>
  </si>
  <si>
    <t>Spread material 4 inches thick throughout Recreation Site</t>
  </si>
  <si>
    <t xml:space="preserve">Gum Creek Rd </t>
  </si>
  <si>
    <t>Douglas Ferry Rd</t>
  </si>
  <si>
    <t>2"-5" limerock</t>
  </si>
  <si>
    <t>Spread material 10 feet wide by 4 inches thick Additional Material included in total tonnage, utilize small oversize to fill holes and then cap with smaller material</t>
  </si>
  <si>
    <t>1/4"- 1-1/2" Limerock (#57)</t>
  </si>
  <si>
    <t>Spread material 10 feet wide by 4 inches thick.  Install up to 4 Water Bars/turn outs to divert water using provided rock material</t>
  </si>
  <si>
    <t>Spread material 10 feet wide by 4 inches thick Additional Material included in total tonnage, utilize small oversize to fill holes and then cap with smaller material.   Install up to 6 Water Bars/turn outs to divert water using provided rock material</t>
  </si>
  <si>
    <t>Table 1. Road Repair Location &amp; Dimensions</t>
  </si>
  <si>
    <t>Road No.</t>
  </si>
  <si>
    <t>Approximate Length 
(Linear Feet)</t>
  </si>
  <si>
    <t>Approximate
Width (feet)</t>
  </si>
  <si>
    <t>Table 2- Road Repair Material, Tonnage, Work Specifications, and Special Conditions</t>
  </si>
  <si>
    <t xml:space="preserve">Road No. </t>
  </si>
  <si>
    <t>Spread 1/2"-1-1/2" Material 4 inches thick in recreation sites.  Spread 1"-3" limerock on road as directed.  Install up to 10 Water Bars/turn outs  on road to divert water using provided rock material</t>
  </si>
  <si>
    <t>Spread material 4 inches thick throughout recreation Site.  Install up to 5 Water Bars/turn outs to divert water using provided rock material</t>
  </si>
  <si>
    <t>Spread material 10 feet wide by 4 inches thick. Additional Material included in total tonnage, utilize small oversize to fill holes and then cap with smaller material.   Install up to 6 Water Bars/turn outs to divert water using provided rock material</t>
  </si>
  <si>
    <t>Total Material Tonnage
(Tons)</t>
  </si>
  <si>
    <r>
      <t xml:space="preserve">Bid Price 
Per Ton*
</t>
    </r>
    <r>
      <rPr>
        <b/>
        <u/>
        <sz val="12"/>
        <color rgb="FF000000"/>
        <rFont val="Calibri"/>
        <family val="2"/>
        <scheme val="minor"/>
      </rPr>
      <t>OR</t>
    </r>
    <r>
      <rPr>
        <b/>
        <sz val="12"/>
        <color rgb="FF000000"/>
        <rFont val="Calibri"/>
        <family val="2"/>
        <scheme val="minor"/>
      </rPr>
      <t xml:space="preserve">
NB= No Bid</t>
    </r>
  </si>
  <si>
    <t>Multiply Price Per Ton X  Total Material Tonnage</t>
  </si>
  <si>
    <r>
      <t xml:space="preserve">Lump Sum Bid Price* 
</t>
    </r>
    <r>
      <rPr>
        <b/>
        <u/>
        <sz val="12"/>
        <color rgb="FF000000"/>
        <rFont val="Calibri"/>
        <family val="2"/>
        <scheme val="minor"/>
      </rPr>
      <t>OR</t>
    </r>
    <r>
      <rPr>
        <b/>
        <sz val="12"/>
        <color rgb="FF000000"/>
        <rFont val="Calibri"/>
        <family val="2"/>
        <scheme val="minor"/>
      </rPr>
      <t xml:space="preserve">
NB= No Bid</t>
    </r>
  </si>
  <si>
    <t xml:space="preserve">$  </t>
  </si>
  <si>
    <t>X</t>
  </si>
  <si>
    <t>1/2" - 1 1/2" limerock (120 Tons)
1"-3" Limerock (400 Tons)</t>
  </si>
  <si>
    <t xml:space="preserve">1"- 3" Limerock (500 Tons)
1/2" - 1-1/2" Limerock (1300 Tons) </t>
  </si>
  <si>
    <t>1/2"- 1-1/2" limerock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</si>
</sst>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sz val="11"/>
      <color theme="1"/>
      <name val="Times New Roman"/>
    </font>
    <font>
      <sz val="12"/>
      <color theme="1"/>
      <name val="Calibri"/>
      <family val="2"/>
      <scheme val="minor"/>
    </font>
    <font>
      <sz val="12"/>
      <color rgb="FF444444"/>
      <name val="Calibri"/>
      <family val="2"/>
      <scheme val="minor"/>
    </font>
    <font>
      <b/>
      <sz val="12"/>
      <color theme="1"/>
      <name val="Calibri"/>
      <family val="2"/>
      <scheme val="minor"/>
    </font>
    <font>
      <b/>
      <sz val="12"/>
      <color rgb="FF000000"/>
      <name val="Calibri"/>
      <family val="2"/>
      <scheme val="minor"/>
    </font>
    <font>
      <sz val="12"/>
      <color rgb="FF000000"/>
      <name val="Calibri"/>
      <family val="2"/>
      <scheme val="minor"/>
    </font>
    <font>
      <b/>
      <sz val="12"/>
      <color rgb="FF444444"/>
      <name val="Calibri"/>
      <family val="2"/>
      <scheme val="minor"/>
    </font>
    <font>
      <b/>
      <u/>
      <sz val="12"/>
      <color rgb="FF000000"/>
      <name val="Calibri"/>
      <family val="2"/>
      <scheme val="minor"/>
    </font>
  </fonts>
  <fills count="6">
    <fill>
      <patternFill patternType="none"/>
    </fill>
    <fill>
      <patternFill patternType="gray125"/>
    </fill>
    <fill>
      <patternFill patternType="solid">
        <fgColor rgb="FFDDD9C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114">
    <xf numFmtId="0" fontId="0" fillId="0" borderId="0" xfId="0"/>
    <xf numFmtId="0" fontId="0" fillId="4" borderId="0" xfId="0" applyFill="1"/>
    <xf numFmtId="0" fontId="0" fillId="0" borderId="0" xfId="0" applyAlignment="1">
      <alignment horizontal="left"/>
    </xf>
    <xf numFmtId="3" fontId="1" fillId="0" borderId="0" xfId="0" applyNumberFormat="1" applyFont="1" applyAlignment="1">
      <alignment horizontal="left"/>
    </xf>
    <xf numFmtId="0" fontId="0" fillId="4" borderId="0" xfId="0" applyFill="1" applyAlignment="1">
      <alignment horizontal="left"/>
    </xf>
    <xf numFmtId="0" fontId="0" fillId="0" borderId="0" xfId="0" applyAlignment="1">
      <alignment horizontal="left" vertical="top" wrapText="1"/>
    </xf>
    <xf numFmtId="0" fontId="3" fillId="3" borderId="9" xfId="0" applyFont="1" applyFill="1" applyBorder="1"/>
    <xf numFmtId="0" fontId="3" fillId="0" borderId="9" xfId="0" applyFont="1" applyBorder="1"/>
    <xf numFmtId="0" fontId="3" fillId="5" borderId="9" xfId="0" applyFont="1" applyFill="1" applyBorder="1"/>
    <xf numFmtId="0" fontId="2" fillId="0" borderId="0" xfId="0" applyFont="1" applyAlignment="1">
      <alignment horizontal="left"/>
    </xf>
    <xf numFmtId="0" fontId="3" fillId="3" borderId="3" xfId="0" applyFont="1" applyFill="1" applyBorder="1"/>
    <xf numFmtId="3" fontId="3" fillId="3" borderId="3" xfId="0" applyNumberFormat="1" applyFont="1" applyFill="1" applyBorder="1" applyAlignment="1">
      <alignment horizontal="justify" vertical="center" wrapText="1"/>
    </xf>
    <xf numFmtId="0" fontId="4" fillId="3" borderId="3" xfId="0" applyFont="1" applyFill="1" applyBorder="1"/>
    <xf numFmtId="0" fontId="3" fillId="3" borderId="3" xfId="0" applyFont="1" applyFill="1" applyBorder="1" applyAlignment="1">
      <alignment horizontal="justify" vertical="center" wrapText="1"/>
    </xf>
    <xf numFmtId="0" fontId="3" fillId="4" borderId="3" xfId="0" applyFont="1" applyFill="1" applyBorder="1"/>
    <xf numFmtId="0" fontId="3" fillId="4" borderId="3" xfId="0" applyFont="1" applyFill="1" applyBorder="1" applyAlignment="1">
      <alignment horizontal="justify" vertical="center" wrapText="1"/>
    </xf>
    <xf numFmtId="0" fontId="4" fillId="4" borderId="3" xfId="0" applyFont="1" applyFill="1" applyBorder="1"/>
    <xf numFmtId="0" fontId="3" fillId="0" borderId="3" xfId="0" applyFont="1" applyBorder="1" applyAlignment="1">
      <alignment horizontal="justify" vertical="center" wrapText="1"/>
    </xf>
    <xf numFmtId="3" fontId="3" fillId="0" borderId="3" xfId="0" applyNumberFormat="1" applyFont="1" applyBorder="1" applyAlignment="1">
      <alignment horizontal="justify" vertical="center" wrapText="1"/>
    </xf>
    <xf numFmtId="0" fontId="3" fillId="3" borderId="3" xfId="0" applyFont="1" applyFill="1" applyBorder="1" applyAlignment="1">
      <alignment horizontal="left"/>
    </xf>
    <xf numFmtId="0" fontId="3" fillId="0" borderId="3" xfId="0" applyFont="1" applyBorder="1" applyAlignment="1">
      <alignment horizontal="left"/>
    </xf>
    <xf numFmtId="0" fontId="3" fillId="0" borderId="3" xfId="0" applyFont="1" applyBorder="1"/>
    <xf numFmtId="0" fontId="3" fillId="3" borderId="3" xfId="0" applyFont="1" applyFill="1" applyBorder="1" applyAlignment="1">
      <alignment wrapText="1"/>
    </xf>
    <xf numFmtId="0" fontId="3" fillId="3" borderId="3" xfId="0" applyFont="1" applyFill="1" applyBorder="1" applyAlignment="1">
      <alignment horizontal="left" wrapText="1"/>
    </xf>
    <xf numFmtId="3" fontId="3" fillId="3" borderId="3" xfId="0" applyNumberFormat="1" applyFont="1" applyFill="1" applyBorder="1" applyAlignment="1">
      <alignment horizontal="left"/>
    </xf>
    <xf numFmtId="3" fontId="3" fillId="0" borderId="3" xfId="0" applyNumberFormat="1" applyFont="1" applyBorder="1" applyAlignment="1">
      <alignment horizontal="left"/>
    </xf>
    <xf numFmtId="3" fontId="3" fillId="3" borderId="3" xfId="0" applyNumberFormat="1" applyFont="1" applyFill="1" applyBorder="1" applyAlignment="1">
      <alignment horizontal="left" wrapText="1"/>
    </xf>
    <xf numFmtId="0" fontId="3" fillId="5" borderId="3" xfId="0" applyFont="1" applyFill="1" applyBorder="1" applyAlignment="1">
      <alignment horizontal="left"/>
    </xf>
    <xf numFmtId="0" fontId="3" fillId="5" borderId="3" xfId="0" applyFont="1" applyFill="1" applyBorder="1"/>
    <xf numFmtId="3" fontId="3" fillId="5" borderId="3" xfId="0" applyNumberFormat="1" applyFont="1" applyFill="1" applyBorder="1" applyAlignment="1">
      <alignment horizontal="left"/>
    </xf>
    <xf numFmtId="0" fontId="4" fillId="0" borderId="3" xfId="0" applyFont="1" applyBorder="1" applyAlignment="1">
      <alignment vertical="center"/>
    </xf>
    <xf numFmtId="3" fontId="3" fillId="0" borderId="3" xfId="0" applyNumberFormat="1" applyFont="1" applyBorder="1" applyAlignment="1">
      <alignment horizontal="left" vertical="center" wrapText="1"/>
    </xf>
    <xf numFmtId="3" fontId="3" fillId="3" borderId="3" xfId="0" applyNumberFormat="1" applyFont="1" applyFill="1" applyBorder="1" applyAlignment="1">
      <alignment horizontal="left" vertical="center" wrapText="1"/>
    </xf>
    <xf numFmtId="0" fontId="4" fillId="3" borderId="3" xfId="0" applyFont="1" applyFill="1" applyBorder="1" applyAlignment="1">
      <alignment vertical="center"/>
    </xf>
    <xf numFmtId="0" fontId="4" fillId="0" borderId="3" xfId="0" applyFont="1" applyBorder="1"/>
    <xf numFmtId="0" fontId="3" fillId="0" borderId="3" xfId="0" applyFont="1" applyBorder="1" applyAlignment="1">
      <alignment horizontal="left" vertical="center" wrapText="1"/>
    </xf>
    <xf numFmtId="0" fontId="4" fillId="0" borderId="3" xfId="0" applyFont="1" applyBorder="1" applyAlignment="1">
      <alignment vertical="center" wrapText="1"/>
    </xf>
    <xf numFmtId="0" fontId="3" fillId="3" borderId="3" xfId="0" applyFont="1" applyFill="1" applyBorder="1" applyAlignment="1">
      <alignment horizontal="left" vertical="center" wrapText="1"/>
    </xf>
    <xf numFmtId="0" fontId="4" fillId="3" borderId="3" xfId="0" applyFont="1" applyFill="1" applyBorder="1" applyAlignment="1">
      <alignment vertical="center" wrapText="1"/>
    </xf>
    <xf numFmtId="0" fontId="3" fillId="4" borderId="9" xfId="0" applyFont="1" applyFill="1" applyBorder="1"/>
    <xf numFmtId="0" fontId="3" fillId="0" borderId="9" xfId="0" applyFont="1" applyBorder="1" applyAlignment="1">
      <alignment horizontal="justify" vertical="center" wrapText="1"/>
    </xf>
    <xf numFmtId="0" fontId="3" fillId="3" borderId="9" xfId="0" applyFont="1" applyFill="1" applyBorder="1" applyAlignment="1">
      <alignment horizontal="justify" vertical="center" wrapText="1"/>
    </xf>
    <xf numFmtId="0" fontId="3" fillId="0" borderId="0" xfId="0" applyFont="1"/>
    <xf numFmtId="0" fontId="5" fillId="0" borderId="0" xfId="0" applyFont="1"/>
    <xf numFmtId="0" fontId="3" fillId="0" borderId="1" xfId="0" applyFont="1" applyBorder="1" applyAlignment="1">
      <alignment horizontal="center"/>
    </xf>
    <xf numFmtId="0" fontId="3" fillId="3" borderId="7" xfId="0" applyFont="1" applyFill="1" applyBorder="1"/>
    <xf numFmtId="0" fontId="3" fillId="4" borderId="7" xfId="0" applyFont="1" applyFill="1" applyBorder="1"/>
    <xf numFmtId="3" fontId="3" fillId="4" borderId="3" xfId="0" applyNumberFormat="1" applyFont="1" applyFill="1" applyBorder="1" applyAlignment="1">
      <alignment horizontal="left"/>
    </xf>
    <xf numFmtId="0" fontId="3" fillId="4" borderId="3" xfId="0" applyFont="1" applyFill="1" applyBorder="1" applyAlignment="1">
      <alignment horizontal="left"/>
    </xf>
    <xf numFmtId="0" fontId="3" fillId="3" borderId="8" xfId="0" applyFont="1" applyFill="1" applyBorder="1"/>
    <xf numFmtId="0" fontId="3" fillId="3" borderId="4" xfId="0" applyFont="1" applyFill="1" applyBorder="1"/>
    <xf numFmtId="3" fontId="3" fillId="3" borderId="4" xfId="0" applyNumberFormat="1" applyFont="1" applyFill="1" applyBorder="1" applyAlignment="1">
      <alignment horizontal="left"/>
    </xf>
    <xf numFmtId="0" fontId="3" fillId="3" borderId="4" xfId="0" applyFont="1" applyFill="1" applyBorder="1" applyAlignment="1">
      <alignment horizontal="left"/>
    </xf>
    <xf numFmtId="0" fontId="3" fillId="4" borderId="1" xfId="0" applyFont="1" applyFill="1" applyBorder="1"/>
    <xf numFmtId="3" fontId="3" fillId="4" borderId="1" xfId="0" applyNumberFormat="1" applyFont="1" applyFill="1" applyBorder="1" applyAlignment="1">
      <alignment horizontal="left"/>
    </xf>
    <xf numFmtId="0" fontId="3" fillId="4" borderId="1" xfId="0" applyFont="1" applyFill="1" applyBorder="1" applyAlignment="1">
      <alignment horizontal="left"/>
    </xf>
    <xf numFmtId="0" fontId="3" fillId="3" borderId="1" xfId="0" applyFont="1" applyFill="1" applyBorder="1"/>
    <xf numFmtId="3" fontId="3" fillId="3" borderId="1" xfId="0" applyNumberFormat="1" applyFont="1" applyFill="1" applyBorder="1" applyAlignment="1">
      <alignment horizontal="left"/>
    </xf>
    <xf numFmtId="0" fontId="3" fillId="3" borderId="1" xfId="0" applyFont="1" applyFill="1" applyBorder="1" applyAlignment="1">
      <alignment horizontal="left"/>
    </xf>
    <xf numFmtId="0" fontId="3" fillId="0" borderId="1" xfId="0" applyFont="1" applyBorder="1"/>
    <xf numFmtId="0" fontId="3" fillId="0" borderId="1" xfId="0" applyFont="1" applyBorder="1" applyAlignment="1">
      <alignment horizontal="left"/>
    </xf>
    <xf numFmtId="3" fontId="3" fillId="0" borderId="1" xfId="0" applyNumberFormat="1" applyFont="1" applyBorder="1" applyAlignment="1">
      <alignment horizontal="left"/>
    </xf>
    <xf numFmtId="0" fontId="3" fillId="0" borderId="5" xfId="0" applyFont="1" applyBorder="1"/>
    <xf numFmtId="0" fontId="3" fillId="3" borderId="5" xfId="0" applyFont="1" applyFill="1" applyBorder="1"/>
    <xf numFmtId="0" fontId="3" fillId="3" borderId="6" xfId="0" applyFont="1" applyFill="1" applyBorder="1"/>
    <xf numFmtId="0" fontId="3" fillId="3" borderId="2" xfId="0" applyFont="1" applyFill="1" applyBorder="1"/>
    <xf numFmtId="3" fontId="3" fillId="3" borderId="2" xfId="0" applyNumberFormat="1" applyFont="1" applyFill="1" applyBorder="1" applyAlignment="1">
      <alignment horizontal="left"/>
    </xf>
    <xf numFmtId="0" fontId="3" fillId="3" borderId="2" xfId="0" applyFont="1" applyFill="1" applyBorder="1" applyAlignment="1">
      <alignment horizontal="left"/>
    </xf>
    <xf numFmtId="3" fontId="5" fillId="0" borderId="0" xfId="0" applyNumberFormat="1" applyFont="1" applyAlignment="1">
      <alignment horizontal="left"/>
    </xf>
    <xf numFmtId="0" fontId="3" fillId="0" borderId="0" xfId="0" applyFont="1" applyAlignment="1">
      <alignment horizontal="left"/>
    </xf>
    <xf numFmtId="0" fontId="7" fillId="2" borderId="3" xfId="0" applyFont="1" applyFill="1" applyBorder="1" applyAlignment="1">
      <alignment horizontal="justify" vertical="center" wrapText="1"/>
    </xf>
    <xf numFmtId="0" fontId="4" fillId="3" borderId="3" xfId="0" applyFont="1" applyFill="1" applyBorder="1" applyAlignment="1">
      <alignment wrapText="1"/>
    </xf>
    <xf numFmtId="0" fontId="7" fillId="0" borderId="3" xfId="0" applyFont="1" applyBorder="1" applyAlignment="1">
      <alignment wrapText="1"/>
    </xf>
    <xf numFmtId="0" fontId="3" fillId="0" borderId="1" xfId="0" applyFont="1" applyBorder="1" applyAlignment="1">
      <alignment horizontal="center" vertical="center"/>
    </xf>
    <xf numFmtId="0" fontId="3" fillId="0" borderId="7" xfId="0" applyFont="1" applyBorder="1" applyAlignment="1">
      <alignment horizontal="center" vertical="center"/>
    </xf>
    <xf numFmtId="3" fontId="3" fillId="0" borderId="12"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3" fontId="3" fillId="0" borderId="12" xfId="0" applyNumberFormat="1" applyFont="1" applyBorder="1" applyAlignment="1">
      <alignment horizontal="center" vertical="center"/>
    </xf>
    <xf numFmtId="3" fontId="3" fillId="0" borderId="15"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3" fillId="0" borderId="15" xfId="0" applyFont="1" applyBorder="1" applyAlignment="1">
      <alignment horizontal="center" vertical="center"/>
    </xf>
    <xf numFmtId="3" fontId="3" fillId="0" borderId="15" xfId="0" applyNumberFormat="1"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4" fillId="0" borderId="3" xfId="0" applyFont="1" applyBorder="1" applyAlignment="1">
      <alignment horizontal="center" vertical="center"/>
    </xf>
    <xf numFmtId="3" fontId="3"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3" fontId="3" fillId="0" borderId="3" xfId="0" applyNumberFormat="1" applyFont="1" applyBorder="1" applyAlignment="1">
      <alignment horizontal="center" vertical="center"/>
    </xf>
    <xf numFmtId="0" fontId="7" fillId="0" borderId="3" xfId="0" applyFont="1" applyBorder="1" applyAlignment="1">
      <alignment horizontal="center" vertical="center" wrapText="1"/>
    </xf>
    <xf numFmtId="0" fontId="3" fillId="0" borderId="8" xfId="0" applyFont="1" applyBorder="1" applyAlignment="1">
      <alignment horizontal="center" vertical="center"/>
    </xf>
    <xf numFmtId="0" fontId="3" fillId="0" borderId="4" xfId="0" applyFont="1" applyBorder="1" applyAlignment="1">
      <alignment horizontal="center" vertical="center"/>
    </xf>
    <xf numFmtId="3" fontId="3" fillId="0" borderId="4" xfId="0" applyNumberFormat="1" applyFont="1" applyBorder="1" applyAlignment="1">
      <alignment horizontal="center" vertical="center"/>
    </xf>
    <xf numFmtId="3" fontId="3" fillId="0" borderId="1" xfId="0" applyNumberFormat="1" applyFont="1" applyBorder="1" applyAlignment="1">
      <alignment horizontal="center" vertical="center"/>
    </xf>
    <xf numFmtId="0" fontId="3" fillId="0" borderId="5" xfId="0" applyFont="1" applyBorder="1" applyAlignment="1">
      <alignment horizontal="center" vertical="center"/>
    </xf>
    <xf numFmtId="0" fontId="0" fillId="0" borderId="0" xfId="0" applyAlignment="1">
      <alignment horizontal="left" vertical="top"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wrapText="1"/>
    </xf>
    <xf numFmtId="0" fontId="7" fillId="2" borderId="9" xfId="0" applyFont="1" applyFill="1" applyBorder="1" applyAlignment="1">
      <alignment horizontal="justify" vertical="center" wrapText="1"/>
    </xf>
    <xf numFmtId="0" fontId="7" fillId="2" borderId="3" xfId="0" applyFont="1" applyFill="1" applyBorder="1" applyAlignment="1">
      <alignment horizontal="justify" vertical="center" wrapText="1"/>
    </xf>
    <xf numFmtId="0" fontId="6" fillId="2" borderId="9" xfId="0" applyFont="1" applyFill="1" applyBorder="1" applyAlignment="1">
      <alignment horizontal="justify" vertical="center" wrapText="1"/>
    </xf>
    <xf numFmtId="0" fontId="6" fillId="2" borderId="3" xfId="0" applyFont="1" applyFill="1" applyBorder="1" applyAlignment="1">
      <alignment horizontal="justify" vertical="center" wrapText="1"/>
    </xf>
    <xf numFmtId="0" fontId="6" fillId="2" borderId="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13039-87D4-4696-995C-1BB91571D6C2}">
  <dimension ref="A1:F101"/>
  <sheetViews>
    <sheetView topLeftCell="A41" workbookViewId="0">
      <selection activeCell="A52" sqref="A52:E101"/>
    </sheetView>
  </sheetViews>
  <sheetFormatPr defaultRowHeight="15"/>
  <cols>
    <col min="1" max="1" width="9" customWidth="1"/>
    <col min="2" max="2" width="21" customWidth="1"/>
    <col min="3" max="3" width="24" customWidth="1"/>
    <col min="4" max="4" width="19" customWidth="1"/>
    <col min="5" max="5" width="155.140625" bestFit="1" customWidth="1"/>
    <col min="6" max="6" width="37.28515625" style="2" bestFit="1" customWidth="1"/>
  </cols>
  <sheetData>
    <row r="1" spans="1:6" ht="15.75">
      <c r="A1" s="42"/>
      <c r="B1" s="43" t="s">
        <v>0</v>
      </c>
      <c r="C1" s="42"/>
      <c r="D1" s="42"/>
      <c r="E1" s="42"/>
    </row>
    <row r="2" spans="1:6" ht="24" customHeight="1">
      <c r="A2" s="42"/>
      <c r="B2" s="98" t="s">
        <v>1</v>
      </c>
      <c r="C2" s="98" t="s">
        <v>2</v>
      </c>
      <c r="D2" s="99" t="s">
        <v>3</v>
      </c>
      <c r="E2" s="99" t="s">
        <v>4</v>
      </c>
    </row>
    <row r="3" spans="1:6" ht="25.5" customHeight="1">
      <c r="A3" s="42"/>
      <c r="B3" s="98"/>
      <c r="C3" s="98"/>
      <c r="D3" s="100"/>
      <c r="E3" s="100"/>
    </row>
    <row r="4" spans="1:6" ht="39" customHeight="1">
      <c r="A4" s="42" t="s">
        <v>5</v>
      </c>
      <c r="B4" s="98"/>
      <c r="C4" s="98"/>
      <c r="D4" s="100"/>
      <c r="E4" s="100"/>
    </row>
    <row r="5" spans="1:6" s="1" customFormat="1" ht="24.95" customHeight="1">
      <c r="A5" s="44">
        <v>1</v>
      </c>
      <c r="B5" s="45" t="s">
        <v>6</v>
      </c>
      <c r="C5" s="10" t="s">
        <v>7</v>
      </c>
      <c r="D5" s="24">
        <v>15700</v>
      </c>
      <c r="E5" s="19">
        <v>12</v>
      </c>
      <c r="F5" s="4"/>
    </row>
    <row r="6" spans="1:6" s="1" customFormat="1" ht="24.95" customHeight="1">
      <c r="A6" s="44">
        <v>2</v>
      </c>
      <c r="B6" s="45" t="s">
        <v>6</v>
      </c>
      <c r="C6" s="10" t="s">
        <v>8</v>
      </c>
      <c r="D6" s="24">
        <v>2142</v>
      </c>
      <c r="E6" s="19">
        <v>12</v>
      </c>
      <c r="F6" s="4"/>
    </row>
    <row r="7" spans="1:6" s="1" customFormat="1" ht="24.95" customHeight="1">
      <c r="A7" s="44">
        <v>3</v>
      </c>
      <c r="B7" s="46" t="s">
        <v>6</v>
      </c>
      <c r="C7" s="14" t="s">
        <v>9</v>
      </c>
      <c r="D7" s="47">
        <v>3956</v>
      </c>
      <c r="E7" s="48">
        <v>12</v>
      </c>
      <c r="F7" s="4"/>
    </row>
    <row r="8" spans="1:6" s="1" customFormat="1" ht="24.95" customHeight="1">
      <c r="A8" s="44">
        <v>4</v>
      </c>
      <c r="B8" s="45" t="s">
        <v>6</v>
      </c>
      <c r="C8" s="10" t="s">
        <v>10</v>
      </c>
      <c r="D8" s="24">
        <v>3506</v>
      </c>
      <c r="E8" s="19">
        <v>12</v>
      </c>
      <c r="F8" s="4"/>
    </row>
    <row r="9" spans="1:6" s="1" customFormat="1" ht="24.95" customHeight="1">
      <c r="A9" s="44">
        <v>5</v>
      </c>
      <c r="B9" s="46" t="s">
        <v>6</v>
      </c>
      <c r="C9" s="14" t="s">
        <v>11</v>
      </c>
      <c r="D9" s="47">
        <v>2288</v>
      </c>
      <c r="E9" s="48">
        <v>12</v>
      </c>
      <c r="F9" s="4"/>
    </row>
    <row r="10" spans="1:6" s="1" customFormat="1" ht="24.95" customHeight="1">
      <c r="A10" s="44">
        <v>6</v>
      </c>
      <c r="B10" s="46" t="s">
        <v>6</v>
      </c>
      <c r="C10" s="14" t="s">
        <v>12</v>
      </c>
      <c r="D10" s="47">
        <v>1286</v>
      </c>
      <c r="E10" s="48">
        <v>14</v>
      </c>
      <c r="F10" s="4"/>
    </row>
    <row r="11" spans="1:6" s="1" customFormat="1" ht="24.95" customHeight="1">
      <c r="A11" s="44">
        <v>7</v>
      </c>
      <c r="B11" s="46" t="s">
        <v>13</v>
      </c>
      <c r="C11" s="14" t="s">
        <v>14</v>
      </c>
      <c r="D11" s="47">
        <v>7313</v>
      </c>
      <c r="E11" s="48">
        <v>12</v>
      </c>
      <c r="F11" s="4"/>
    </row>
    <row r="12" spans="1:6" s="1" customFormat="1" ht="24.95" customHeight="1">
      <c r="A12" s="44">
        <v>8</v>
      </c>
      <c r="B12" s="49" t="s">
        <v>15</v>
      </c>
      <c r="C12" s="50" t="s">
        <v>16</v>
      </c>
      <c r="D12" s="51">
        <v>41280</v>
      </c>
      <c r="E12" s="52">
        <v>12</v>
      </c>
      <c r="F12" s="4"/>
    </row>
    <row r="13" spans="1:6" s="1" customFormat="1" ht="24.95" customHeight="1">
      <c r="A13" s="44">
        <v>9</v>
      </c>
      <c r="B13" s="53" t="s">
        <v>15</v>
      </c>
      <c r="C13" s="53" t="s">
        <v>17</v>
      </c>
      <c r="D13" s="54">
        <v>6392</v>
      </c>
      <c r="E13" s="55">
        <v>12</v>
      </c>
      <c r="F13" s="4"/>
    </row>
    <row r="14" spans="1:6" ht="24.95" customHeight="1">
      <c r="A14" s="44">
        <v>10</v>
      </c>
      <c r="B14" s="56" t="s">
        <v>18</v>
      </c>
      <c r="C14" s="56" t="s">
        <v>19</v>
      </c>
      <c r="D14" s="57">
        <v>2000</v>
      </c>
      <c r="E14" s="58">
        <v>12</v>
      </c>
    </row>
    <row r="15" spans="1:6" ht="24.95" customHeight="1">
      <c r="A15" s="44">
        <v>11</v>
      </c>
      <c r="B15" s="56" t="s">
        <v>18</v>
      </c>
      <c r="C15" s="56" t="s">
        <v>20</v>
      </c>
      <c r="D15" s="57">
        <v>5000</v>
      </c>
      <c r="E15" s="58">
        <v>12</v>
      </c>
    </row>
    <row r="16" spans="1:6" ht="24.95" customHeight="1">
      <c r="A16" s="44">
        <v>12</v>
      </c>
      <c r="B16" s="59" t="s">
        <v>18</v>
      </c>
      <c r="C16" s="59" t="s">
        <v>21</v>
      </c>
      <c r="D16" s="60">
        <v>750</v>
      </c>
      <c r="E16" s="60">
        <v>12</v>
      </c>
    </row>
    <row r="17" spans="1:5" ht="24.95" customHeight="1">
      <c r="A17" s="44">
        <v>13</v>
      </c>
      <c r="B17" s="56" t="s">
        <v>22</v>
      </c>
      <c r="C17" s="56" t="s">
        <v>23</v>
      </c>
      <c r="D17" s="57">
        <v>1700</v>
      </c>
      <c r="E17" s="58">
        <v>16</v>
      </c>
    </row>
    <row r="18" spans="1:5" ht="24.95" customHeight="1">
      <c r="A18" s="44">
        <v>14</v>
      </c>
      <c r="B18" s="56" t="s">
        <v>18</v>
      </c>
      <c r="C18" s="56" t="s">
        <v>24</v>
      </c>
      <c r="D18" s="58">
        <v>500</v>
      </c>
      <c r="E18" s="58">
        <v>20</v>
      </c>
    </row>
    <row r="19" spans="1:5" ht="24.95" customHeight="1">
      <c r="A19" s="44">
        <v>15</v>
      </c>
      <c r="B19" s="56" t="s">
        <v>18</v>
      </c>
      <c r="C19" s="56" t="s">
        <v>25</v>
      </c>
      <c r="D19" s="58">
        <v>13500</v>
      </c>
      <c r="E19" s="58">
        <v>12</v>
      </c>
    </row>
    <row r="20" spans="1:5" ht="24.95" customHeight="1">
      <c r="A20" s="44">
        <v>16</v>
      </c>
      <c r="B20" s="56" t="s">
        <v>18</v>
      </c>
      <c r="C20" s="56" t="s">
        <v>26</v>
      </c>
      <c r="D20" s="57">
        <v>1750</v>
      </c>
      <c r="E20" s="58">
        <v>12</v>
      </c>
    </row>
    <row r="21" spans="1:5" ht="24.95" customHeight="1">
      <c r="A21" s="44">
        <v>17</v>
      </c>
      <c r="B21" s="59" t="s">
        <v>27</v>
      </c>
      <c r="C21" s="59" t="s">
        <v>28</v>
      </c>
      <c r="D21" s="60">
        <v>800</v>
      </c>
      <c r="E21" s="60">
        <v>20</v>
      </c>
    </row>
    <row r="22" spans="1:5" ht="24.95" customHeight="1">
      <c r="A22" s="44">
        <v>18</v>
      </c>
      <c r="B22" s="59" t="s">
        <v>29</v>
      </c>
      <c r="C22" s="59" t="s">
        <v>30</v>
      </c>
      <c r="D22" s="61">
        <v>5500</v>
      </c>
      <c r="E22" s="60">
        <v>6</v>
      </c>
    </row>
    <row r="23" spans="1:5" ht="24.95" customHeight="1">
      <c r="A23" s="44">
        <v>19</v>
      </c>
      <c r="B23" s="59" t="s">
        <v>18</v>
      </c>
      <c r="C23" s="59" t="s">
        <v>31</v>
      </c>
      <c r="D23" s="61">
        <v>7300</v>
      </c>
      <c r="E23" s="60">
        <v>12</v>
      </c>
    </row>
    <row r="24" spans="1:5" ht="24.95" customHeight="1">
      <c r="A24" s="44">
        <v>20</v>
      </c>
      <c r="B24" s="59" t="s">
        <v>32</v>
      </c>
      <c r="C24" s="59" t="s">
        <v>33</v>
      </c>
      <c r="D24" s="61">
        <v>4000</v>
      </c>
      <c r="E24" s="60">
        <v>10</v>
      </c>
    </row>
    <row r="25" spans="1:5" ht="24.95" customHeight="1">
      <c r="A25" s="44">
        <v>21</v>
      </c>
      <c r="B25" s="56" t="s">
        <v>34</v>
      </c>
      <c r="C25" s="56" t="s">
        <v>35</v>
      </c>
      <c r="D25" s="57">
        <v>5800</v>
      </c>
      <c r="E25" s="58">
        <v>12</v>
      </c>
    </row>
    <row r="26" spans="1:5" ht="24.95" customHeight="1">
      <c r="A26" s="44">
        <v>22</v>
      </c>
      <c r="B26" s="56" t="s">
        <v>34</v>
      </c>
      <c r="C26" s="56" t="s">
        <v>36</v>
      </c>
      <c r="D26" s="57">
        <v>11000</v>
      </c>
      <c r="E26" s="58">
        <v>12</v>
      </c>
    </row>
    <row r="27" spans="1:5" ht="24.95" customHeight="1">
      <c r="A27" s="44">
        <v>23</v>
      </c>
      <c r="B27" s="56" t="s">
        <v>34</v>
      </c>
      <c r="C27" s="56" t="s">
        <v>37</v>
      </c>
      <c r="D27" s="57">
        <v>3200</v>
      </c>
      <c r="E27" s="58">
        <v>12</v>
      </c>
    </row>
    <row r="28" spans="1:5" ht="24.95" customHeight="1">
      <c r="A28" s="44">
        <v>24</v>
      </c>
      <c r="B28" s="59" t="s">
        <v>34</v>
      </c>
      <c r="C28" s="59" t="s">
        <v>38</v>
      </c>
      <c r="D28" s="60">
        <v>500</v>
      </c>
      <c r="E28" s="60">
        <v>20</v>
      </c>
    </row>
    <row r="29" spans="1:5" ht="24.95" customHeight="1">
      <c r="A29" s="44">
        <v>25</v>
      </c>
      <c r="B29" s="56" t="s">
        <v>39</v>
      </c>
      <c r="C29" s="56" t="s">
        <v>40</v>
      </c>
      <c r="D29" s="58">
        <v>500</v>
      </c>
      <c r="E29" s="58">
        <v>20</v>
      </c>
    </row>
    <row r="30" spans="1:5" ht="24.95" customHeight="1">
      <c r="A30" s="44">
        <v>26</v>
      </c>
      <c r="B30" s="59" t="s">
        <v>39</v>
      </c>
      <c r="C30" s="59" t="s">
        <v>41</v>
      </c>
      <c r="D30" s="61">
        <v>1000</v>
      </c>
      <c r="E30" s="60">
        <v>20</v>
      </c>
    </row>
    <row r="31" spans="1:5" ht="24.95" customHeight="1">
      <c r="A31" s="44">
        <v>27</v>
      </c>
      <c r="B31" s="59" t="s">
        <v>42</v>
      </c>
      <c r="C31" s="59" t="s">
        <v>43</v>
      </c>
      <c r="D31" s="61">
        <v>9000</v>
      </c>
      <c r="E31" s="60">
        <v>12</v>
      </c>
    </row>
    <row r="32" spans="1:5" ht="24.95" customHeight="1">
      <c r="A32" s="44">
        <v>28</v>
      </c>
      <c r="B32" s="59" t="s">
        <v>42</v>
      </c>
      <c r="C32" s="59" t="s">
        <v>44</v>
      </c>
      <c r="D32" s="61">
        <v>12000</v>
      </c>
      <c r="E32" s="60">
        <v>12</v>
      </c>
    </row>
    <row r="33" spans="1:5" ht="24.95" customHeight="1">
      <c r="A33" s="44">
        <v>29</v>
      </c>
      <c r="B33" s="59" t="s">
        <v>42</v>
      </c>
      <c r="C33" s="59" t="s">
        <v>45</v>
      </c>
      <c r="D33" s="61">
        <v>7000</v>
      </c>
      <c r="E33" s="60">
        <v>12</v>
      </c>
    </row>
    <row r="34" spans="1:5" ht="24.95" customHeight="1">
      <c r="A34" s="44">
        <v>30</v>
      </c>
      <c r="B34" s="56" t="s">
        <v>18</v>
      </c>
      <c r="C34" s="56" t="s">
        <v>46</v>
      </c>
      <c r="D34" s="57">
        <v>1000</v>
      </c>
      <c r="E34" s="58">
        <v>20</v>
      </c>
    </row>
    <row r="35" spans="1:5" ht="24.95" customHeight="1">
      <c r="A35" s="44">
        <v>31</v>
      </c>
      <c r="B35" s="56" t="s">
        <v>18</v>
      </c>
      <c r="C35" s="56" t="s">
        <v>47</v>
      </c>
      <c r="D35" s="58">
        <v>750</v>
      </c>
      <c r="E35" s="58">
        <v>20</v>
      </c>
    </row>
    <row r="36" spans="1:5" ht="24.95" customHeight="1">
      <c r="A36" s="44">
        <v>32</v>
      </c>
      <c r="B36" s="56" t="s">
        <v>18</v>
      </c>
      <c r="C36" s="56" t="s">
        <v>48</v>
      </c>
      <c r="D36" s="57">
        <v>4500</v>
      </c>
      <c r="E36" s="58">
        <v>12</v>
      </c>
    </row>
    <row r="37" spans="1:5" ht="24.95" customHeight="1">
      <c r="A37" s="44">
        <v>33</v>
      </c>
      <c r="B37" s="56" t="s">
        <v>18</v>
      </c>
      <c r="C37" s="56" t="s">
        <v>49</v>
      </c>
      <c r="D37" s="57">
        <v>5500</v>
      </c>
      <c r="E37" s="58">
        <v>16</v>
      </c>
    </row>
    <row r="38" spans="1:5" ht="24.95" customHeight="1">
      <c r="A38" s="44">
        <v>34</v>
      </c>
      <c r="B38" s="56" t="s">
        <v>50</v>
      </c>
      <c r="C38" s="56" t="s">
        <v>51</v>
      </c>
      <c r="D38" s="58">
        <v>800</v>
      </c>
      <c r="E38" s="58">
        <v>20</v>
      </c>
    </row>
    <row r="39" spans="1:5" ht="24.95" customHeight="1">
      <c r="A39" s="44">
        <v>35</v>
      </c>
      <c r="B39" s="56" t="s">
        <v>50</v>
      </c>
      <c r="C39" s="56" t="s">
        <v>52</v>
      </c>
      <c r="D39" s="58">
        <v>500</v>
      </c>
      <c r="E39" s="58">
        <v>20</v>
      </c>
    </row>
    <row r="40" spans="1:5" ht="24.95" customHeight="1">
      <c r="A40" s="44">
        <v>36</v>
      </c>
      <c r="B40" s="56" t="s">
        <v>50</v>
      </c>
      <c r="C40" s="56" t="s">
        <v>53</v>
      </c>
      <c r="D40" s="57">
        <v>22500</v>
      </c>
      <c r="E40" s="58">
        <v>12</v>
      </c>
    </row>
    <row r="41" spans="1:5" ht="24.75" customHeight="1">
      <c r="A41" s="44">
        <v>37</v>
      </c>
      <c r="B41" s="56" t="s">
        <v>50</v>
      </c>
      <c r="C41" s="56" t="s">
        <v>54</v>
      </c>
      <c r="D41" s="57">
        <v>1800</v>
      </c>
      <c r="E41" s="58">
        <v>20</v>
      </c>
    </row>
    <row r="42" spans="1:5" ht="24.95" customHeight="1">
      <c r="A42" s="44">
        <v>38</v>
      </c>
      <c r="B42" s="62" t="s">
        <v>55</v>
      </c>
      <c r="C42" s="59" t="s">
        <v>56</v>
      </c>
      <c r="D42" s="61">
        <v>13810</v>
      </c>
      <c r="E42" s="60">
        <v>10</v>
      </c>
    </row>
    <row r="43" spans="1:5" ht="24.95" customHeight="1">
      <c r="A43" s="44">
        <v>39</v>
      </c>
      <c r="B43" s="62" t="s">
        <v>55</v>
      </c>
      <c r="C43" s="59" t="s">
        <v>57</v>
      </c>
      <c r="D43" s="61">
        <v>5940</v>
      </c>
      <c r="E43" s="60">
        <v>10</v>
      </c>
    </row>
    <row r="44" spans="1:5" ht="24.95" customHeight="1">
      <c r="A44" s="44">
        <v>40</v>
      </c>
      <c r="B44" s="62" t="s">
        <v>55</v>
      </c>
      <c r="C44" s="59" t="s">
        <v>58</v>
      </c>
      <c r="D44" s="61">
        <v>6655</v>
      </c>
      <c r="E44" s="60">
        <v>10</v>
      </c>
    </row>
    <row r="45" spans="1:5" ht="24.95" customHeight="1">
      <c r="A45" s="44">
        <v>41</v>
      </c>
      <c r="B45" s="63" t="s">
        <v>55</v>
      </c>
      <c r="C45" s="56" t="s">
        <v>59</v>
      </c>
      <c r="D45" s="57">
        <v>5460</v>
      </c>
      <c r="E45" s="58">
        <v>10</v>
      </c>
    </row>
    <row r="46" spans="1:5" ht="24.95" customHeight="1">
      <c r="A46" s="44">
        <v>42</v>
      </c>
      <c r="B46" s="63" t="s">
        <v>60</v>
      </c>
      <c r="C46" s="56" t="s">
        <v>61</v>
      </c>
      <c r="D46" s="57">
        <v>8248</v>
      </c>
      <c r="E46" s="58">
        <v>10</v>
      </c>
    </row>
    <row r="47" spans="1:5" ht="24.95" customHeight="1">
      <c r="A47" s="44">
        <v>43</v>
      </c>
      <c r="B47" s="62" t="s">
        <v>60</v>
      </c>
      <c r="C47" s="59" t="s">
        <v>62</v>
      </c>
      <c r="D47" s="61">
        <v>1221</v>
      </c>
      <c r="E47" s="60">
        <v>10</v>
      </c>
    </row>
    <row r="48" spans="1:5" ht="24.95" customHeight="1">
      <c r="A48" s="44">
        <v>44</v>
      </c>
      <c r="B48" s="63" t="s">
        <v>63</v>
      </c>
      <c r="C48" s="56" t="s">
        <v>64</v>
      </c>
      <c r="D48" s="57">
        <v>2358</v>
      </c>
      <c r="E48" s="58">
        <v>10</v>
      </c>
    </row>
    <row r="49" spans="1:6" ht="24.95" customHeight="1">
      <c r="A49" s="44">
        <v>45</v>
      </c>
      <c r="B49" s="62" t="s">
        <v>63</v>
      </c>
      <c r="C49" s="59" t="s">
        <v>65</v>
      </c>
      <c r="D49" s="61">
        <v>2020</v>
      </c>
      <c r="E49" s="60">
        <v>10</v>
      </c>
    </row>
    <row r="50" spans="1:6" ht="24.95" customHeight="1">
      <c r="A50" s="44">
        <v>46</v>
      </c>
      <c r="B50" s="64" t="s">
        <v>63</v>
      </c>
      <c r="C50" s="65" t="s">
        <v>66</v>
      </c>
      <c r="D50" s="66">
        <v>5800</v>
      </c>
      <c r="E50" s="67">
        <v>10</v>
      </c>
    </row>
    <row r="51" spans="1:6" ht="15" customHeight="1">
      <c r="A51" s="42"/>
      <c r="B51" s="42"/>
      <c r="C51" s="42"/>
      <c r="D51" s="68">
        <f>SUM(D5:D50)</f>
        <v>265525</v>
      </c>
      <c r="E51" s="69"/>
    </row>
    <row r="52" spans="1:6" ht="77.25" customHeight="1">
      <c r="A52" s="42"/>
      <c r="B52" s="43" t="s">
        <v>67</v>
      </c>
      <c r="C52" s="42"/>
      <c r="D52" s="42"/>
      <c r="E52" s="42"/>
      <c r="F52" s="5"/>
    </row>
    <row r="53" spans="1:6" ht="15.75">
      <c r="A53" s="42"/>
      <c r="B53" s="101" t="s">
        <v>68</v>
      </c>
      <c r="C53" s="102" t="s">
        <v>69</v>
      </c>
      <c r="D53" s="70" t="s">
        <v>70</v>
      </c>
      <c r="E53" s="102" t="s">
        <v>71</v>
      </c>
      <c r="F53" s="97"/>
    </row>
    <row r="54" spans="1:6" ht="15.75">
      <c r="A54" s="42"/>
      <c r="B54" s="101"/>
      <c r="C54" s="102"/>
      <c r="D54" s="70" t="s">
        <v>72</v>
      </c>
      <c r="E54" s="102"/>
      <c r="F54" s="97"/>
    </row>
    <row r="55" spans="1:6" ht="24.95" customHeight="1">
      <c r="A55" s="44">
        <v>1</v>
      </c>
      <c r="B55" s="6" t="s">
        <v>7</v>
      </c>
      <c r="C55" s="10" t="s">
        <v>73</v>
      </c>
      <c r="D55" s="11">
        <v>2500</v>
      </c>
      <c r="E55" s="12" t="s">
        <v>74</v>
      </c>
      <c r="F55" s="9"/>
    </row>
    <row r="56" spans="1:6" ht="24.95" customHeight="1">
      <c r="A56" s="44">
        <v>2</v>
      </c>
      <c r="B56" s="6" t="s">
        <v>8</v>
      </c>
      <c r="C56" s="10" t="s">
        <v>75</v>
      </c>
      <c r="D56" s="13">
        <v>500</v>
      </c>
      <c r="E56" s="12" t="s">
        <v>76</v>
      </c>
      <c r="F56" s="9"/>
    </row>
    <row r="57" spans="1:6" ht="24.95" customHeight="1">
      <c r="A57" s="44">
        <v>3</v>
      </c>
      <c r="B57" s="39" t="s">
        <v>9</v>
      </c>
      <c r="C57" s="14" t="s">
        <v>75</v>
      </c>
      <c r="D57" s="15">
        <v>650</v>
      </c>
      <c r="E57" s="16" t="s">
        <v>76</v>
      </c>
      <c r="F57" s="9"/>
    </row>
    <row r="58" spans="1:6" ht="47.25">
      <c r="A58" s="44">
        <v>4</v>
      </c>
      <c r="B58" s="6" t="s">
        <v>10</v>
      </c>
      <c r="C58" s="10" t="s">
        <v>75</v>
      </c>
      <c r="D58" s="13">
        <v>575</v>
      </c>
      <c r="E58" s="71" t="s">
        <v>77</v>
      </c>
      <c r="F58" s="9"/>
    </row>
    <row r="59" spans="1:6" ht="24.95" customHeight="1">
      <c r="A59" s="44">
        <v>5</v>
      </c>
      <c r="B59" s="39" t="s">
        <v>11</v>
      </c>
      <c r="C59" s="14" t="s">
        <v>75</v>
      </c>
      <c r="D59" s="17">
        <v>375</v>
      </c>
      <c r="E59" s="16" t="s">
        <v>78</v>
      </c>
      <c r="F59" s="9"/>
    </row>
    <row r="60" spans="1:6" ht="24.95" customHeight="1">
      <c r="A60" s="44">
        <v>6</v>
      </c>
      <c r="B60" s="39" t="s">
        <v>12</v>
      </c>
      <c r="C60" s="14" t="s">
        <v>75</v>
      </c>
      <c r="D60" s="17">
        <v>260</v>
      </c>
      <c r="E60" s="16" t="s">
        <v>79</v>
      </c>
      <c r="F60" s="9"/>
    </row>
    <row r="61" spans="1:6" ht="24.95" customHeight="1">
      <c r="A61" s="44">
        <v>7</v>
      </c>
      <c r="B61" s="39" t="s">
        <v>14</v>
      </c>
      <c r="C61" s="14" t="s">
        <v>75</v>
      </c>
      <c r="D61" s="18">
        <v>1200</v>
      </c>
      <c r="E61" s="16" t="s">
        <v>80</v>
      </c>
      <c r="F61" s="9"/>
    </row>
    <row r="62" spans="1:6" ht="24.95" customHeight="1">
      <c r="A62" s="44">
        <v>8</v>
      </c>
      <c r="B62" s="6" t="s">
        <v>16</v>
      </c>
      <c r="C62" s="10" t="s">
        <v>75</v>
      </c>
      <c r="D62" s="11">
        <v>6500</v>
      </c>
      <c r="E62" s="12" t="s">
        <v>81</v>
      </c>
      <c r="F62" s="9"/>
    </row>
    <row r="63" spans="1:6" ht="24.95" customHeight="1">
      <c r="A63" s="44">
        <v>9</v>
      </c>
      <c r="B63" s="39" t="s">
        <v>17</v>
      </c>
      <c r="C63" s="14" t="s">
        <v>75</v>
      </c>
      <c r="D63" s="18">
        <v>1000</v>
      </c>
      <c r="E63" s="16" t="s">
        <v>82</v>
      </c>
      <c r="F63" s="9"/>
    </row>
    <row r="64" spans="1:6" ht="24.95" customHeight="1">
      <c r="A64" s="44">
        <v>10</v>
      </c>
      <c r="B64" s="6" t="s">
        <v>19</v>
      </c>
      <c r="C64" s="10" t="s">
        <v>75</v>
      </c>
      <c r="D64" s="19">
        <v>400</v>
      </c>
      <c r="E64" s="10" t="s">
        <v>83</v>
      </c>
    </row>
    <row r="65" spans="1:5" ht="24.95" customHeight="1">
      <c r="A65" s="44">
        <v>11</v>
      </c>
      <c r="B65" s="6" t="s">
        <v>84</v>
      </c>
      <c r="C65" s="10" t="s">
        <v>75</v>
      </c>
      <c r="D65" s="19">
        <v>800</v>
      </c>
      <c r="E65" s="10" t="s">
        <v>85</v>
      </c>
    </row>
    <row r="66" spans="1:5" ht="24.95" customHeight="1">
      <c r="A66" s="44">
        <v>12</v>
      </c>
      <c r="B66" s="7" t="s">
        <v>86</v>
      </c>
      <c r="C66" s="14" t="s">
        <v>75</v>
      </c>
      <c r="D66" s="20">
        <v>120</v>
      </c>
      <c r="E66" s="21" t="s">
        <v>85</v>
      </c>
    </row>
    <row r="67" spans="1:5" ht="36" customHeight="1">
      <c r="A67" s="44">
        <v>13</v>
      </c>
      <c r="B67" s="6" t="s">
        <v>87</v>
      </c>
      <c r="C67" s="22" t="s">
        <v>88</v>
      </c>
      <c r="D67" s="23" t="s">
        <v>89</v>
      </c>
      <c r="E67" s="10" t="s">
        <v>90</v>
      </c>
    </row>
    <row r="68" spans="1:5" ht="24.95" customHeight="1">
      <c r="A68" s="44">
        <v>14</v>
      </c>
      <c r="B68" s="6" t="s">
        <v>91</v>
      </c>
      <c r="C68" s="10" t="s">
        <v>75</v>
      </c>
      <c r="D68" s="19">
        <v>200</v>
      </c>
      <c r="E68" s="10" t="s">
        <v>92</v>
      </c>
    </row>
    <row r="69" spans="1:5" ht="24.95" customHeight="1">
      <c r="A69" s="44">
        <v>15</v>
      </c>
      <c r="B69" s="6" t="s">
        <v>93</v>
      </c>
      <c r="C69" s="10" t="s">
        <v>94</v>
      </c>
      <c r="D69" s="24">
        <v>2500</v>
      </c>
      <c r="E69" s="10" t="s">
        <v>95</v>
      </c>
    </row>
    <row r="70" spans="1:5" ht="24.95" customHeight="1">
      <c r="A70" s="44">
        <v>16</v>
      </c>
      <c r="B70" s="6" t="s">
        <v>96</v>
      </c>
      <c r="C70" s="10" t="s">
        <v>75</v>
      </c>
      <c r="D70" s="19">
        <v>300</v>
      </c>
      <c r="E70" s="10" t="s">
        <v>97</v>
      </c>
    </row>
    <row r="71" spans="1:5" ht="24.95" customHeight="1">
      <c r="A71" s="44">
        <v>17</v>
      </c>
      <c r="B71" s="7" t="s">
        <v>98</v>
      </c>
      <c r="C71" s="14" t="s">
        <v>99</v>
      </c>
      <c r="D71" s="20">
        <v>300</v>
      </c>
      <c r="E71" s="21" t="s">
        <v>100</v>
      </c>
    </row>
    <row r="72" spans="1:5" ht="36.75" customHeight="1">
      <c r="A72" s="44">
        <v>18</v>
      </c>
      <c r="B72" s="7" t="s">
        <v>101</v>
      </c>
      <c r="C72" s="14" t="s">
        <v>75</v>
      </c>
      <c r="D72" s="20">
        <v>500</v>
      </c>
      <c r="E72" s="72" t="s">
        <v>102</v>
      </c>
    </row>
    <row r="73" spans="1:5" ht="24.95" customHeight="1">
      <c r="A73" s="44">
        <v>19</v>
      </c>
      <c r="B73" s="7" t="s">
        <v>103</v>
      </c>
      <c r="C73" s="14" t="s">
        <v>99</v>
      </c>
      <c r="D73" s="25">
        <v>1500</v>
      </c>
      <c r="E73" s="21" t="s">
        <v>104</v>
      </c>
    </row>
    <row r="74" spans="1:5" ht="24.95" customHeight="1">
      <c r="A74" s="44">
        <v>20</v>
      </c>
      <c r="B74" s="7" t="s">
        <v>33</v>
      </c>
      <c r="C74" s="14" t="s">
        <v>75</v>
      </c>
      <c r="D74" s="25">
        <v>500</v>
      </c>
      <c r="E74" s="21" t="s">
        <v>105</v>
      </c>
    </row>
    <row r="75" spans="1:5" ht="24.95" customHeight="1">
      <c r="A75" s="44">
        <v>21</v>
      </c>
      <c r="B75" s="6" t="s">
        <v>106</v>
      </c>
      <c r="C75" s="10" t="s">
        <v>94</v>
      </c>
      <c r="D75" s="24">
        <v>1200</v>
      </c>
      <c r="E75" s="10" t="s">
        <v>83</v>
      </c>
    </row>
    <row r="76" spans="1:5" ht="36" customHeight="1">
      <c r="A76" s="44">
        <v>22</v>
      </c>
      <c r="B76" s="6" t="s">
        <v>36</v>
      </c>
      <c r="C76" s="22" t="s">
        <v>107</v>
      </c>
      <c r="D76" s="26" t="s">
        <v>108</v>
      </c>
      <c r="E76" s="10" t="s">
        <v>83</v>
      </c>
    </row>
    <row r="77" spans="1:5" ht="24.95" customHeight="1">
      <c r="A77" s="44">
        <v>23</v>
      </c>
      <c r="B77" s="6" t="s">
        <v>37</v>
      </c>
      <c r="C77" s="10" t="s">
        <v>75</v>
      </c>
      <c r="D77" s="19">
        <v>600</v>
      </c>
      <c r="E77" s="10" t="s">
        <v>95</v>
      </c>
    </row>
    <row r="78" spans="1:5" ht="24.95" customHeight="1">
      <c r="A78" s="44">
        <v>24</v>
      </c>
      <c r="B78" s="7" t="s">
        <v>38</v>
      </c>
      <c r="C78" s="14" t="s">
        <v>75</v>
      </c>
      <c r="D78" s="20">
        <v>200</v>
      </c>
      <c r="E78" s="21" t="s">
        <v>109</v>
      </c>
    </row>
    <row r="79" spans="1:5" ht="24.95" customHeight="1">
      <c r="A79" s="44">
        <v>25</v>
      </c>
      <c r="B79" s="6" t="s">
        <v>40</v>
      </c>
      <c r="C79" s="10" t="s">
        <v>94</v>
      </c>
      <c r="D79" s="19">
        <v>200</v>
      </c>
      <c r="E79" s="10" t="s">
        <v>109</v>
      </c>
    </row>
    <row r="80" spans="1:5" ht="24.95" customHeight="1">
      <c r="A80" s="44">
        <v>26</v>
      </c>
      <c r="B80" s="7" t="s">
        <v>41</v>
      </c>
      <c r="C80" s="14" t="s">
        <v>99</v>
      </c>
      <c r="D80" s="20">
        <v>400</v>
      </c>
      <c r="E80" s="21" t="s">
        <v>109</v>
      </c>
    </row>
    <row r="81" spans="1:6" ht="24.95" customHeight="1">
      <c r="A81" s="44">
        <v>27</v>
      </c>
      <c r="B81" s="7" t="s">
        <v>43</v>
      </c>
      <c r="C81" s="14" t="s">
        <v>99</v>
      </c>
      <c r="D81" s="25">
        <v>1400</v>
      </c>
      <c r="E81" s="21" t="s">
        <v>95</v>
      </c>
    </row>
    <row r="82" spans="1:6" ht="24.95" customHeight="1">
      <c r="A82" s="44">
        <v>28</v>
      </c>
      <c r="B82" s="7" t="s">
        <v>44</v>
      </c>
      <c r="C82" s="21" t="s">
        <v>110</v>
      </c>
      <c r="D82" s="25">
        <v>2000</v>
      </c>
      <c r="E82" s="21" t="s">
        <v>85</v>
      </c>
    </row>
    <row r="83" spans="1:6" ht="24.95" customHeight="1">
      <c r="A83" s="44">
        <v>29</v>
      </c>
      <c r="B83" s="7" t="s">
        <v>45</v>
      </c>
      <c r="C83" s="14" t="s">
        <v>99</v>
      </c>
      <c r="D83" s="27">
        <v>1200</v>
      </c>
      <c r="E83" s="21" t="s">
        <v>85</v>
      </c>
    </row>
    <row r="84" spans="1:6" ht="24.95" customHeight="1">
      <c r="A84" s="44">
        <v>30</v>
      </c>
      <c r="B84" s="6" t="s">
        <v>111</v>
      </c>
      <c r="C84" s="10" t="s">
        <v>110</v>
      </c>
      <c r="D84" s="19">
        <v>350</v>
      </c>
      <c r="E84" s="10" t="s">
        <v>112</v>
      </c>
    </row>
    <row r="85" spans="1:6" ht="24.95" customHeight="1">
      <c r="A85" s="44">
        <v>31</v>
      </c>
      <c r="B85" s="6" t="s">
        <v>113</v>
      </c>
      <c r="C85" s="10" t="s">
        <v>75</v>
      </c>
      <c r="D85" s="19">
        <v>200</v>
      </c>
      <c r="E85" s="10" t="s">
        <v>114</v>
      </c>
    </row>
    <row r="86" spans="1:6" ht="24.95" customHeight="1">
      <c r="A86" s="44">
        <v>32</v>
      </c>
      <c r="B86" s="6" t="s">
        <v>48</v>
      </c>
      <c r="C86" s="10" t="s">
        <v>75</v>
      </c>
      <c r="D86" s="19">
        <v>800</v>
      </c>
      <c r="E86" s="10" t="s">
        <v>83</v>
      </c>
    </row>
    <row r="87" spans="1:6" ht="24.95" customHeight="1">
      <c r="A87" s="44">
        <v>33</v>
      </c>
      <c r="B87" s="8" t="s">
        <v>49</v>
      </c>
      <c r="C87" s="28" t="s">
        <v>75</v>
      </c>
      <c r="D87" s="29">
        <v>1200</v>
      </c>
      <c r="E87" s="28" t="s">
        <v>115</v>
      </c>
    </row>
    <row r="88" spans="1:6" ht="24.95" customHeight="1">
      <c r="A88" s="44">
        <v>34</v>
      </c>
      <c r="B88" s="6" t="s">
        <v>116</v>
      </c>
      <c r="C88" s="10" t="s">
        <v>75</v>
      </c>
      <c r="D88" s="19">
        <v>200</v>
      </c>
      <c r="E88" s="10" t="s">
        <v>117</v>
      </c>
    </row>
    <row r="89" spans="1:6" ht="24.95" customHeight="1">
      <c r="A89" s="44">
        <v>35</v>
      </c>
      <c r="B89" s="6" t="s">
        <v>52</v>
      </c>
      <c r="C89" s="10" t="s">
        <v>75</v>
      </c>
      <c r="D89" s="19">
        <v>200</v>
      </c>
      <c r="E89" s="10" t="s">
        <v>118</v>
      </c>
    </row>
    <row r="90" spans="1:6" ht="24.95" customHeight="1">
      <c r="A90" s="44">
        <v>36</v>
      </c>
      <c r="B90" s="6" t="s">
        <v>119</v>
      </c>
      <c r="C90" s="10" t="s">
        <v>110</v>
      </c>
      <c r="D90" s="24">
        <v>3500</v>
      </c>
      <c r="E90" s="10" t="s">
        <v>85</v>
      </c>
    </row>
    <row r="91" spans="1:6" ht="24.75" customHeight="1">
      <c r="A91" s="44">
        <v>37</v>
      </c>
      <c r="B91" s="6" t="s">
        <v>120</v>
      </c>
      <c r="C91" s="10" t="s">
        <v>110</v>
      </c>
      <c r="D91" s="19">
        <v>450</v>
      </c>
      <c r="E91" s="10" t="s">
        <v>117</v>
      </c>
    </row>
    <row r="92" spans="1:6" ht="24.95" customHeight="1">
      <c r="A92" s="44">
        <v>38</v>
      </c>
      <c r="B92" s="40" t="s">
        <v>56</v>
      </c>
      <c r="C92" s="17" t="s">
        <v>121</v>
      </c>
      <c r="D92" s="25">
        <v>3038</v>
      </c>
      <c r="E92" s="30" t="s">
        <v>122</v>
      </c>
    </row>
    <row r="93" spans="1:6" ht="24.95" customHeight="1">
      <c r="A93" s="44">
        <v>39</v>
      </c>
      <c r="B93" s="40" t="s">
        <v>57</v>
      </c>
      <c r="C93" s="17" t="s">
        <v>121</v>
      </c>
      <c r="D93" s="25">
        <v>1306</v>
      </c>
      <c r="E93" s="30" t="s">
        <v>122</v>
      </c>
    </row>
    <row r="94" spans="1:6" ht="24.95" customHeight="1">
      <c r="A94" s="44">
        <v>40</v>
      </c>
      <c r="B94" s="40" t="s">
        <v>58</v>
      </c>
      <c r="C94" s="17" t="s">
        <v>121</v>
      </c>
      <c r="D94" s="31">
        <v>1464</v>
      </c>
      <c r="E94" s="30" t="s">
        <v>122</v>
      </c>
    </row>
    <row r="95" spans="1:6" ht="24.95" customHeight="1">
      <c r="A95" s="44">
        <v>41</v>
      </c>
      <c r="B95" s="41" t="s">
        <v>59</v>
      </c>
      <c r="C95" s="13" t="s">
        <v>121</v>
      </c>
      <c r="D95" s="32">
        <v>1300</v>
      </c>
      <c r="E95" s="33" t="s">
        <v>122</v>
      </c>
      <c r="F95" s="9"/>
    </row>
    <row r="96" spans="1:6" ht="24.95" customHeight="1">
      <c r="A96" s="44">
        <v>42</v>
      </c>
      <c r="B96" s="41" t="s">
        <v>61</v>
      </c>
      <c r="C96" s="13" t="s">
        <v>123</v>
      </c>
      <c r="D96" s="32">
        <v>1815</v>
      </c>
      <c r="E96" s="33" t="s">
        <v>124</v>
      </c>
      <c r="F96" s="9"/>
    </row>
    <row r="97" spans="1:6" ht="36" customHeight="1">
      <c r="A97" s="44">
        <v>43</v>
      </c>
      <c r="B97" s="7" t="s">
        <v>62</v>
      </c>
      <c r="C97" s="34" t="s">
        <v>121</v>
      </c>
      <c r="D97" s="35">
        <v>268</v>
      </c>
      <c r="E97" s="36" t="s">
        <v>125</v>
      </c>
      <c r="F97" s="9"/>
    </row>
    <row r="98" spans="1:6" ht="31.5">
      <c r="A98" s="44">
        <v>44</v>
      </c>
      <c r="B98" s="6" t="s">
        <v>64</v>
      </c>
      <c r="C98" s="12" t="s">
        <v>121</v>
      </c>
      <c r="D98" s="37">
        <v>700</v>
      </c>
      <c r="E98" s="38" t="s">
        <v>125</v>
      </c>
      <c r="F98" s="9"/>
    </row>
    <row r="99" spans="1:6" ht="24.95" customHeight="1">
      <c r="A99" s="44">
        <v>45</v>
      </c>
      <c r="B99" s="7" t="s">
        <v>65</v>
      </c>
      <c r="C99" s="34" t="s">
        <v>121</v>
      </c>
      <c r="D99" s="35">
        <v>444</v>
      </c>
      <c r="E99" s="30" t="s">
        <v>122</v>
      </c>
      <c r="F99" s="9"/>
    </row>
    <row r="100" spans="1:6" ht="24.95" customHeight="1">
      <c r="A100" s="44">
        <v>46</v>
      </c>
      <c r="B100" s="6" t="s">
        <v>66</v>
      </c>
      <c r="C100" s="12" t="s">
        <v>121</v>
      </c>
      <c r="D100" s="32">
        <v>1226</v>
      </c>
      <c r="E100" s="33" t="s">
        <v>122</v>
      </c>
      <c r="F100" s="9"/>
    </row>
    <row r="101" spans="1:6" ht="20.25" customHeight="1">
      <c r="D101" s="3">
        <f>SUM(D55:D91)</f>
        <v>34780</v>
      </c>
    </row>
  </sheetData>
  <mergeCells count="8">
    <mergeCell ref="F53:F54"/>
    <mergeCell ref="B2:B4"/>
    <mergeCell ref="C2:C4"/>
    <mergeCell ref="E2:E4"/>
    <mergeCell ref="D2:D4"/>
    <mergeCell ref="B53:B54"/>
    <mergeCell ref="C53:C54"/>
    <mergeCell ref="E53:E5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775A2-F2C6-4779-906F-140EBCFE7EDA}">
  <dimension ref="A1:E51"/>
  <sheetViews>
    <sheetView tabSelected="1" workbookViewId="0">
      <selection activeCell="A2" sqref="A2:E50"/>
    </sheetView>
  </sheetViews>
  <sheetFormatPr defaultRowHeight="15"/>
  <cols>
    <col min="2" max="2" width="17.42578125" customWidth="1"/>
    <col min="3" max="3" width="30.85546875" bestFit="1" customWidth="1"/>
    <col min="4" max="4" width="22.85546875" customWidth="1"/>
    <col min="5" max="5" width="15.85546875" customWidth="1"/>
  </cols>
  <sheetData>
    <row r="1" spans="1:5" ht="15.75">
      <c r="A1" s="42"/>
      <c r="B1" s="43" t="s">
        <v>126</v>
      </c>
      <c r="C1" s="42"/>
      <c r="D1" s="42"/>
      <c r="E1" s="42"/>
    </row>
    <row r="2" spans="1:5" ht="15" customHeight="1">
      <c r="A2" s="98" t="s">
        <v>127</v>
      </c>
      <c r="B2" s="98" t="s">
        <v>1</v>
      </c>
      <c r="C2" s="98" t="s">
        <v>2</v>
      </c>
      <c r="D2" s="99" t="s">
        <v>128</v>
      </c>
      <c r="E2" s="99" t="s">
        <v>129</v>
      </c>
    </row>
    <row r="3" spans="1:5">
      <c r="A3" s="98"/>
      <c r="B3" s="98"/>
      <c r="C3" s="98"/>
      <c r="D3" s="100"/>
      <c r="E3" s="100"/>
    </row>
    <row r="4" spans="1:5">
      <c r="A4" s="98"/>
      <c r="B4" s="98"/>
      <c r="C4" s="98"/>
      <c r="D4" s="100"/>
      <c r="E4" s="100"/>
    </row>
    <row r="5" spans="1:5" ht="15.75">
      <c r="A5" s="73">
        <v>1</v>
      </c>
      <c r="B5" s="74" t="s">
        <v>6</v>
      </c>
      <c r="C5" s="85" t="s">
        <v>7</v>
      </c>
      <c r="D5" s="90">
        <v>15700</v>
      </c>
      <c r="E5" s="85">
        <v>12</v>
      </c>
    </row>
    <row r="6" spans="1:5" ht="15.75">
      <c r="A6" s="73">
        <v>2</v>
      </c>
      <c r="B6" s="74" t="s">
        <v>6</v>
      </c>
      <c r="C6" s="85" t="s">
        <v>8</v>
      </c>
      <c r="D6" s="90">
        <v>2142</v>
      </c>
      <c r="E6" s="85">
        <v>12</v>
      </c>
    </row>
    <row r="7" spans="1:5" ht="15.75">
      <c r="A7" s="73">
        <v>3</v>
      </c>
      <c r="B7" s="74" t="s">
        <v>6</v>
      </c>
      <c r="C7" s="85" t="s">
        <v>9</v>
      </c>
      <c r="D7" s="90">
        <v>3956</v>
      </c>
      <c r="E7" s="85">
        <v>12</v>
      </c>
    </row>
    <row r="8" spans="1:5" ht="15.75">
      <c r="A8" s="73">
        <v>4</v>
      </c>
      <c r="B8" s="74" t="s">
        <v>6</v>
      </c>
      <c r="C8" s="85" t="s">
        <v>10</v>
      </c>
      <c r="D8" s="90">
        <v>3506</v>
      </c>
      <c r="E8" s="85">
        <v>12</v>
      </c>
    </row>
    <row r="9" spans="1:5" ht="15.75">
      <c r="A9" s="73">
        <v>5</v>
      </c>
      <c r="B9" s="74" t="s">
        <v>6</v>
      </c>
      <c r="C9" s="85" t="s">
        <v>11</v>
      </c>
      <c r="D9" s="90">
        <v>2288</v>
      </c>
      <c r="E9" s="85">
        <v>12</v>
      </c>
    </row>
    <row r="10" spans="1:5" ht="15.75">
      <c r="A10" s="73">
        <v>6</v>
      </c>
      <c r="B10" s="74" t="s">
        <v>6</v>
      </c>
      <c r="C10" s="85" t="s">
        <v>12</v>
      </c>
      <c r="D10" s="90">
        <v>1286</v>
      </c>
      <c r="E10" s="85">
        <v>14</v>
      </c>
    </row>
    <row r="11" spans="1:5" ht="15.75">
      <c r="A11" s="73">
        <v>7</v>
      </c>
      <c r="B11" s="74" t="s">
        <v>13</v>
      </c>
      <c r="C11" s="85" t="s">
        <v>14</v>
      </c>
      <c r="D11" s="90">
        <v>7313</v>
      </c>
      <c r="E11" s="85">
        <v>12</v>
      </c>
    </row>
    <row r="12" spans="1:5" ht="15.75">
      <c r="A12" s="73">
        <v>8</v>
      </c>
      <c r="B12" s="92" t="s">
        <v>15</v>
      </c>
      <c r="C12" s="93" t="s">
        <v>16</v>
      </c>
      <c r="D12" s="94">
        <v>41280</v>
      </c>
      <c r="E12" s="93">
        <v>12</v>
      </c>
    </row>
    <row r="13" spans="1:5" ht="15.75">
      <c r="A13" s="73">
        <v>9</v>
      </c>
      <c r="B13" s="73" t="s">
        <v>15</v>
      </c>
      <c r="C13" s="73" t="s">
        <v>17</v>
      </c>
      <c r="D13" s="95">
        <v>6392</v>
      </c>
      <c r="E13" s="73">
        <v>12</v>
      </c>
    </row>
    <row r="14" spans="1:5" ht="15.75">
      <c r="A14" s="73">
        <v>10</v>
      </c>
      <c r="B14" s="73" t="s">
        <v>18</v>
      </c>
      <c r="C14" s="73" t="s">
        <v>19</v>
      </c>
      <c r="D14" s="95">
        <v>2000</v>
      </c>
      <c r="E14" s="73">
        <v>12</v>
      </c>
    </row>
    <row r="15" spans="1:5" ht="15.75">
      <c r="A15" s="73">
        <v>11</v>
      </c>
      <c r="B15" s="73" t="s">
        <v>18</v>
      </c>
      <c r="C15" s="73" t="s">
        <v>20</v>
      </c>
      <c r="D15" s="95">
        <v>5000</v>
      </c>
      <c r="E15" s="73">
        <v>12</v>
      </c>
    </row>
    <row r="16" spans="1:5" ht="15.75">
      <c r="A16" s="73">
        <v>12</v>
      </c>
      <c r="B16" s="73" t="s">
        <v>18</v>
      </c>
      <c r="C16" s="73" t="s">
        <v>21</v>
      </c>
      <c r="D16" s="73">
        <v>750</v>
      </c>
      <c r="E16" s="73">
        <v>12</v>
      </c>
    </row>
    <row r="17" spans="1:5" ht="15.75">
      <c r="A17" s="73">
        <v>13</v>
      </c>
      <c r="B17" s="73" t="s">
        <v>22</v>
      </c>
      <c r="C17" s="73" t="s">
        <v>23</v>
      </c>
      <c r="D17" s="95">
        <v>1700</v>
      </c>
      <c r="E17" s="73">
        <v>16</v>
      </c>
    </row>
    <row r="18" spans="1:5" ht="15.75">
      <c r="A18" s="73">
        <v>14</v>
      </c>
      <c r="B18" s="73" t="s">
        <v>18</v>
      </c>
      <c r="C18" s="73" t="s">
        <v>24</v>
      </c>
      <c r="D18" s="73">
        <v>500</v>
      </c>
      <c r="E18" s="73">
        <v>20</v>
      </c>
    </row>
    <row r="19" spans="1:5" ht="15.75">
      <c r="A19" s="73">
        <v>15</v>
      </c>
      <c r="B19" s="73" t="s">
        <v>18</v>
      </c>
      <c r="C19" s="73" t="s">
        <v>25</v>
      </c>
      <c r="D19" s="73">
        <v>13500</v>
      </c>
      <c r="E19" s="73">
        <v>12</v>
      </c>
    </row>
    <row r="20" spans="1:5" ht="15.75">
      <c r="A20" s="73">
        <v>16</v>
      </c>
      <c r="B20" s="73" t="s">
        <v>18</v>
      </c>
      <c r="C20" s="73" t="s">
        <v>26</v>
      </c>
      <c r="D20" s="95">
        <v>1750</v>
      </c>
      <c r="E20" s="73">
        <v>12</v>
      </c>
    </row>
    <row r="21" spans="1:5" ht="15.75">
      <c r="A21" s="73">
        <v>17</v>
      </c>
      <c r="B21" s="73" t="s">
        <v>27</v>
      </c>
      <c r="C21" s="73" t="s">
        <v>28</v>
      </c>
      <c r="D21" s="73">
        <v>800</v>
      </c>
      <c r="E21" s="73">
        <v>20</v>
      </c>
    </row>
    <row r="22" spans="1:5" ht="15.75">
      <c r="A22" s="73">
        <v>18</v>
      </c>
      <c r="B22" s="73" t="s">
        <v>29</v>
      </c>
      <c r="C22" s="73" t="s">
        <v>30</v>
      </c>
      <c r="D22" s="95">
        <v>5500</v>
      </c>
      <c r="E22" s="73">
        <v>6</v>
      </c>
    </row>
    <row r="23" spans="1:5" ht="15.75">
      <c r="A23" s="73">
        <v>19</v>
      </c>
      <c r="B23" s="73" t="s">
        <v>18</v>
      </c>
      <c r="C23" s="73" t="s">
        <v>31</v>
      </c>
      <c r="D23" s="95">
        <v>7300</v>
      </c>
      <c r="E23" s="73">
        <v>12</v>
      </c>
    </row>
    <row r="24" spans="1:5" ht="15.75">
      <c r="A24" s="73">
        <v>20</v>
      </c>
      <c r="B24" s="73" t="s">
        <v>32</v>
      </c>
      <c r="C24" s="73" t="s">
        <v>33</v>
      </c>
      <c r="D24" s="95">
        <v>4000</v>
      </c>
      <c r="E24" s="73">
        <v>10</v>
      </c>
    </row>
    <row r="25" spans="1:5" ht="15.75">
      <c r="A25" s="73">
        <v>21</v>
      </c>
      <c r="B25" s="73" t="s">
        <v>34</v>
      </c>
      <c r="C25" s="73" t="s">
        <v>35</v>
      </c>
      <c r="D25" s="95">
        <v>5800</v>
      </c>
      <c r="E25" s="73">
        <v>12</v>
      </c>
    </row>
    <row r="26" spans="1:5" ht="15.75">
      <c r="A26" s="73">
        <v>22</v>
      </c>
      <c r="B26" s="73" t="s">
        <v>34</v>
      </c>
      <c r="C26" s="73" t="s">
        <v>36</v>
      </c>
      <c r="D26" s="95">
        <v>11000</v>
      </c>
      <c r="E26" s="73">
        <v>12</v>
      </c>
    </row>
    <row r="27" spans="1:5" ht="15.75">
      <c r="A27" s="73">
        <v>23</v>
      </c>
      <c r="B27" s="73" t="s">
        <v>34</v>
      </c>
      <c r="C27" s="73" t="s">
        <v>37</v>
      </c>
      <c r="D27" s="95">
        <v>3200</v>
      </c>
      <c r="E27" s="73">
        <v>12</v>
      </c>
    </row>
    <row r="28" spans="1:5" ht="15.75">
      <c r="A28" s="73">
        <v>24</v>
      </c>
      <c r="B28" s="73" t="s">
        <v>34</v>
      </c>
      <c r="C28" s="73" t="s">
        <v>38</v>
      </c>
      <c r="D28" s="73">
        <v>500</v>
      </c>
      <c r="E28" s="73">
        <v>20</v>
      </c>
    </row>
    <row r="29" spans="1:5" ht="15.75">
      <c r="A29" s="73">
        <v>25</v>
      </c>
      <c r="B29" s="73" t="s">
        <v>39</v>
      </c>
      <c r="C29" s="73" t="s">
        <v>40</v>
      </c>
      <c r="D29" s="73">
        <v>500</v>
      </c>
      <c r="E29" s="73">
        <v>20</v>
      </c>
    </row>
    <row r="30" spans="1:5" ht="15.75">
      <c r="A30" s="73">
        <v>26</v>
      </c>
      <c r="B30" s="73" t="s">
        <v>39</v>
      </c>
      <c r="C30" s="73" t="s">
        <v>41</v>
      </c>
      <c r="D30" s="95">
        <v>1000</v>
      </c>
      <c r="E30" s="73">
        <v>20</v>
      </c>
    </row>
    <row r="31" spans="1:5" ht="15.75">
      <c r="A31" s="73">
        <v>27</v>
      </c>
      <c r="B31" s="73" t="s">
        <v>42</v>
      </c>
      <c r="C31" s="73" t="s">
        <v>43</v>
      </c>
      <c r="D31" s="95">
        <v>9000</v>
      </c>
      <c r="E31" s="73">
        <v>12</v>
      </c>
    </row>
    <row r="32" spans="1:5" ht="15.75">
      <c r="A32" s="73">
        <v>28</v>
      </c>
      <c r="B32" s="73" t="s">
        <v>42</v>
      </c>
      <c r="C32" s="73" t="s">
        <v>44</v>
      </c>
      <c r="D32" s="95">
        <v>12000</v>
      </c>
      <c r="E32" s="73">
        <v>12</v>
      </c>
    </row>
    <row r="33" spans="1:5" ht="15.75">
      <c r="A33" s="73">
        <v>29</v>
      </c>
      <c r="B33" s="73" t="s">
        <v>42</v>
      </c>
      <c r="C33" s="73" t="s">
        <v>45</v>
      </c>
      <c r="D33" s="95">
        <v>7000</v>
      </c>
      <c r="E33" s="73">
        <v>12</v>
      </c>
    </row>
    <row r="34" spans="1:5" ht="15.75">
      <c r="A34" s="73">
        <v>30</v>
      </c>
      <c r="B34" s="73" t="s">
        <v>18</v>
      </c>
      <c r="C34" s="73" t="s">
        <v>46</v>
      </c>
      <c r="D34" s="95">
        <v>1000</v>
      </c>
      <c r="E34" s="73">
        <v>20</v>
      </c>
    </row>
    <row r="35" spans="1:5" ht="15.75">
      <c r="A35" s="73">
        <v>31</v>
      </c>
      <c r="B35" s="73" t="s">
        <v>18</v>
      </c>
      <c r="C35" s="73" t="s">
        <v>47</v>
      </c>
      <c r="D35" s="73">
        <v>750</v>
      </c>
      <c r="E35" s="73">
        <v>20</v>
      </c>
    </row>
    <row r="36" spans="1:5" ht="15.75">
      <c r="A36" s="73">
        <v>32</v>
      </c>
      <c r="B36" s="73" t="s">
        <v>18</v>
      </c>
      <c r="C36" s="73" t="s">
        <v>48</v>
      </c>
      <c r="D36" s="95">
        <v>4500</v>
      </c>
      <c r="E36" s="73">
        <v>12</v>
      </c>
    </row>
    <row r="37" spans="1:5" ht="15.75">
      <c r="A37" s="73">
        <v>33</v>
      </c>
      <c r="B37" s="73" t="s">
        <v>18</v>
      </c>
      <c r="C37" s="73" t="s">
        <v>49</v>
      </c>
      <c r="D37" s="95">
        <v>5500</v>
      </c>
      <c r="E37" s="73">
        <v>16</v>
      </c>
    </row>
    <row r="38" spans="1:5" ht="15.75">
      <c r="A38" s="73">
        <v>34</v>
      </c>
      <c r="B38" s="73" t="s">
        <v>50</v>
      </c>
      <c r="C38" s="73" t="s">
        <v>51</v>
      </c>
      <c r="D38" s="73">
        <v>800</v>
      </c>
      <c r="E38" s="73">
        <v>20</v>
      </c>
    </row>
    <row r="39" spans="1:5" ht="15.75">
      <c r="A39" s="73">
        <v>35</v>
      </c>
      <c r="B39" s="73" t="s">
        <v>50</v>
      </c>
      <c r="C39" s="73" t="s">
        <v>52</v>
      </c>
      <c r="D39" s="73">
        <v>500</v>
      </c>
      <c r="E39" s="73">
        <v>20</v>
      </c>
    </row>
    <row r="40" spans="1:5" ht="15.75">
      <c r="A40" s="73">
        <v>36</v>
      </c>
      <c r="B40" s="73" t="s">
        <v>50</v>
      </c>
      <c r="C40" s="73" t="s">
        <v>53</v>
      </c>
      <c r="D40" s="95">
        <v>22500</v>
      </c>
      <c r="E40" s="73">
        <v>12</v>
      </c>
    </row>
    <row r="41" spans="1:5" ht="15.75">
      <c r="A41" s="73">
        <v>37</v>
      </c>
      <c r="B41" s="73" t="s">
        <v>50</v>
      </c>
      <c r="C41" s="73" t="s">
        <v>54</v>
      </c>
      <c r="D41" s="95">
        <v>1800</v>
      </c>
      <c r="E41" s="73">
        <v>20</v>
      </c>
    </row>
    <row r="42" spans="1:5" ht="15.75">
      <c r="A42" s="73">
        <v>38</v>
      </c>
      <c r="B42" s="96" t="s">
        <v>55</v>
      </c>
      <c r="C42" s="73" t="s">
        <v>56</v>
      </c>
      <c r="D42" s="95">
        <v>13810</v>
      </c>
      <c r="E42" s="73">
        <v>10</v>
      </c>
    </row>
    <row r="43" spans="1:5" ht="15.75">
      <c r="A43" s="73">
        <v>39</v>
      </c>
      <c r="B43" s="96" t="s">
        <v>55</v>
      </c>
      <c r="C43" s="73" t="s">
        <v>57</v>
      </c>
      <c r="D43" s="95">
        <v>5940</v>
      </c>
      <c r="E43" s="73">
        <v>10</v>
      </c>
    </row>
    <row r="44" spans="1:5" ht="15.75">
      <c r="A44" s="73">
        <v>40</v>
      </c>
      <c r="B44" s="96" t="s">
        <v>55</v>
      </c>
      <c r="C44" s="73" t="s">
        <v>58</v>
      </c>
      <c r="D44" s="95">
        <v>6655</v>
      </c>
      <c r="E44" s="73">
        <v>10</v>
      </c>
    </row>
    <row r="45" spans="1:5" ht="15.75">
      <c r="A45" s="73">
        <v>41</v>
      </c>
      <c r="B45" s="96" t="s">
        <v>55</v>
      </c>
      <c r="C45" s="73" t="s">
        <v>59</v>
      </c>
      <c r="D45" s="95">
        <v>5460</v>
      </c>
      <c r="E45" s="73">
        <v>10</v>
      </c>
    </row>
    <row r="46" spans="1:5" ht="15.75">
      <c r="A46" s="73">
        <v>42</v>
      </c>
      <c r="B46" s="96" t="s">
        <v>60</v>
      </c>
      <c r="C46" s="73" t="s">
        <v>61</v>
      </c>
      <c r="D46" s="95">
        <v>8248</v>
      </c>
      <c r="E46" s="73">
        <v>10</v>
      </c>
    </row>
    <row r="47" spans="1:5" ht="15.75">
      <c r="A47" s="73">
        <v>43</v>
      </c>
      <c r="B47" s="96" t="s">
        <v>60</v>
      </c>
      <c r="C47" s="73" t="s">
        <v>62</v>
      </c>
      <c r="D47" s="95">
        <v>1221</v>
      </c>
      <c r="E47" s="73">
        <v>10</v>
      </c>
    </row>
    <row r="48" spans="1:5" ht="15.75">
      <c r="A48" s="73">
        <v>44</v>
      </c>
      <c r="B48" s="96" t="s">
        <v>63</v>
      </c>
      <c r="C48" s="73" t="s">
        <v>64</v>
      </c>
      <c r="D48" s="95">
        <v>2358</v>
      </c>
      <c r="E48" s="73">
        <v>10</v>
      </c>
    </row>
    <row r="49" spans="1:5" ht="15.75">
      <c r="A49" s="73">
        <v>45</v>
      </c>
      <c r="B49" s="96" t="s">
        <v>63</v>
      </c>
      <c r="C49" s="73" t="s">
        <v>65</v>
      </c>
      <c r="D49" s="95">
        <v>2020</v>
      </c>
      <c r="E49" s="73">
        <v>10</v>
      </c>
    </row>
    <row r="50" spans="1:5" ht="15.75">
      <c r="A50" s="73">
        <v>46</v>
      </c>
      <c r="B50" s="73" t="s">
        <v>63</v>
      </c>
      <c r="C50" s="73" t="s">
        <v>66</v>
      </c>
      <c r="D50" s="95">
        <v>5800</v>
      </c>
      <c r="E50" s="73">
        <v>10</v>
      </c>
    </row>
    <row r="51" spans="1:5" ht="15.75">
      <c r="A51" s="42"/>
      <c r="B51" s="42"/>
      <c r="C51" s="42"/>
      <c r="D51" s="68">
        <f>SUM(D5:D50)</f>
        <v>265525</v>
      </c>
      <c r="E51" s="69"/>
    </row>
  </sheetData>
  <mergeCells count="5">
    <mergeCell ref="B2:B4"/>
    <mergeCell ref="C2:C4"/>
    <mergeCell ref="D2:D4"/>
    <mergeCell ref="E2:E4"/>
    <mergeCell ref="A2:A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1643F-1451-495E-A60B-C3F7A043A890}">
  <dimension ref="A1:E50"/>
  <sheetViews>
    <sheetView workbookViewId="0">
      <selection activeCell="F3" sqref="F3"/>
    </sheetView>
  </sheetViews>
  <sheetFormatPr defaultRowHeight="15"/>
  <cols>
    <col min="1" max="1" width="5.85546875" customWidth="1"/>
    <col min="2" max="2" width="17.5703125" customWidth="1"/>
    <col min="3" max="3" width="22" customWidth="1"/>
    <col min="4" max="4" width="10.140625" customWidth="1"/>
    <col min="5" max="5" width="64.85546875" customWidth="1"/>
  </cols>
  <sheetData>
    <row r="1" spans="1:5" ht="15.75">
      <c r="A1" s="43" t="s">
        <v>130</v>
      </c>
      <c r="B1" s="43"/>
      <c r="C1" s="42"/>
      <c r="D1" s="42"/>
      <c r="E1" s="42"/>
    </row>
    <row r="2" spans="1:5" ht="31.5" customHeight="1">
      <c r="A2" s="103" t="s">
        <v>131</v>
      </c>
      <c r="B2" s="103" t="s">
        <v>68</v>
      </c>
      <c r="C2" s="104" t="s">
        <v>69</v>
      </c>
      <c r="D2" s="105" t="s">
        <v>70</v>
      </c>
      <c r="E2" s="104" t="s">
        <v>71</v>
      </c>
    </row>
    <row r="3" spans="1:5" ht="31.5" customHeight="1">
      <c r="A3" s="103"/>
      <c r="B3" s="103"/>
      <c r="C3" s="104"/>
      <c r="D3" s="106"/>
      <c r="E3" s="104"/>
    </row>
    <row r="4" spans="1:5" ht="31.5">
      <c r="A4" s="73">
        <v>1</v>
      </c>
      <c r="B4" s="84" t="s">
        <v>7</v>
      </c>
      <c r="C4" s="85" t="s">
        <v>73</v>
      </c>
      <c r="D4" s="88">
        <v>2500</v>
      </c>
      <c r="E4" s="89" t="s">
        <v>74</v>
      </c>
    </row>
    <row r="5" spans="1:5" ht="31.5">
      <c r="A5" s="73">
        <v>2</v>
      </c>
      <c r="B5" s="84" t="s">
        <v>8</v>
      </c>
      <c r="C5" s="85" t="s">
        <v>75</v>
      </c>
      <c r="D5" s="86">
        <v>500</v>
      </c>
      <c r="E5" s="89" t="s">
        <v>76</v>
      </c>
    </row>
    <row r="6" spans="1:5" ht="31.5">
      <c r="A6" s="73">
        <v>3</v>
      </c>
      <c r="B6" s="84" t="s">
        <v>9</v>
      </c>
      <c r="C6" s="85" t="s">
        <v>75</v>
      </c>
      <c r="D6" s="86">
        <v>650</v>
      </c>
      <c r="E6" s="89" t="s">
        <v>76</v>
      </c>
    </row>
    <row r="7" spans="1:5" ht="94.5">
      <c r="A7" s="73">
        <v>4</v>
      </c>
      <c r="B7" s="84" t="s">
        <v>10</v>
      </c>
      <c r="C7" s="85" t="s">
        <v>75</v>
      </c>
      <c r="D7" s="86">
        <v>575</v>
      </c>
      <c r="E7" s="89" t="s">
        <v>77</v>
      </c>
    </row>
    <row r="8" spans="1:5" ht="15.75">
      <c r="A8" s="73">
        <v>5</v>
      </c>
      <c r="B8" s="84" t="s">
        <v>11</v>
      </c>
      <c r="C8" s="85" t="s">
        <v>75</v>
      </c>
      <c r="D8" s="86">
        <v>375</v>
      </c>
      <c r="E8" s="89" t="s">
        <v>78</v>
      </c>
    </row>
    <row r="9" spans="1:5" ht="31.5">
      <c r="A9" s="73">
        <v>6</v>
      </c>
      <c r="B9" s="84" t="s">
        <v>12</v>
      </c>
      <c r="C9" s="85" t="s">
        <v>75</v>
      </c>
      <c r="D9" s="86">
        <v>260</v>
      </c>
      <c r="E9" s="89" t="s">
        <v>79</v>
      </c>
    </row>
    <row r="10" spans="1:5" ht="31.5">
      <c r="A10" s="73">
        <v>7</v>
      </c>
      <c r="B10" s="84" t="s">
        <v>14</v>
      </c>
      <c r="C10" s="85" t="s">
        <v>75</v>
      </c>
      <c r="D10" s="88">
        <v>1200</v>
      </c>
      <c r="E10" s="89" t="s">
        <v>80</v>
      </c>
    </row>
    <row r="11" spans="1:5" ht="31.5">
      <c r="A11" s="73">
        <v>8</v>
      </c>
      <c r="B11" s="84" t="s">
        <v>16</v>
      </c>
      <c r="C11" s="85" t="s">
        <v>75</v>
      </c>
      <c r="D11" s="88">
        <v>6500</v>
      </c>
      <c r="E11" s="89" t="s">
        <v>81</v>
      </c>
    </row>
    <row r="12" spans="1:5" ht="31.5">
      <c r="A12" s="73">
        <v>9</v>
      </c>
      <c r="B12" s="84" t="s">
        <v>17</v>
      </c>
      <c r="C12" s="85" t="s">
        <v>75</v>
      </c>
      <c r="D12" s="88">
        <v>1000</v>
      </c>
      <c r="E12" s="89" t="s">
        <v>82</v>
      </c>
    </row>
    <row r="13" spans="1:5" ht="31.5">
      <c r="A13" s="73">
        <v>10</v>
      </c>
      <c r="B13" s="84" t="s">
        <v>19</v>
      </c>
      <c r="C13" s="85" t="s">
        <v>75</v>
      </c>
      <c r="D13" s="85">
        <v>400</v>
      </c>
      <c r="E13" s="86" t="s">
        <v>83</v>
      </c>
    </row>
    <row r="14" spans="1:5" ht="15.75">
      <c r="A14" s="73">
        <v>11</v>
      </c>
      <c r="B14" s="84" t="s">
        <v>84</v>
      </c>
      <c r="C14" s="85" t="s">
        <v>75</v>
      </c>
      <c r="D14" s="85">
        <v>800</v>
      </c>
      <c r="E14" s="86" t="s">
        <v>85</v>
      </c>
    </row>
    <row r="15" spans="1:5" ht="31.5">
      <c r="A15" s="73">
        <v>12</v>
      </c>
      <c r="B15" s="84" t="s">
        <v>86</v>
      </c>
      <c r="C15" s="85" t="s">
        <v>75</v>
      </c>
      <c r="D15" s="85">
        <v>120</v>
      </c>
      <c r="E15" s="86" t="s">
        <v>85</v>
      </c>
    </row>
    <row r="16" spans="1:5" ht="63">
      <c r="A16" s="73">
        <v>13</v>
      </c>
      <c r="B16" s="84" t="s">
        <v>87</v>
      </c>
      <c r="C16" s="86" t="s">
        <v>88</v>
      </c>
      <c r="D16" s="86" t="s">
        <v>89</v>
      </c>
      <c r="E16" s="86" t="s">
        <v>132</v>
      </c>
    </row>
    <row r="17" spans="1:5" ht="31.5">
      <c r="A17" s="73">
        <v>14</v>
      </c>
      <c r="B17" s="84" t="s">
        <v>91</v>
      </c>
      <c r="C17" s="85" t="s">
        <v>75</v>
      </c>
      <c r="D17" s="85">
        <v>200</v>
      </c>
      <c r="E17" s="86" t="s">
        <v>92</v>
      </c>
    </row>
    <row r="18" spans="1:5" ht="15.75">
      <c r="A18" s="73">
        <v>15</v>
      </c>
      <c r="B18" s="84" t="s">
        <v>93</v>
      </c>
      <c r="C18" s="85" t="s">
        <v>94</v>
      </c>
      <c r="D18" s="90">
        <v>2500</v>
      </c>
      <c r="E18" s="86" t="s">
        <v>95</v>
      </c>
    </row>
    <row r="19" spans="1:5" ht="31.5">
      <c r="A19" s="73">
        <v>16</v>
      </c>
      <c r="B19" s="84" t="s">
        <v>96</v>
      </c>
      <c r="C19" s="85" t="s">
        <v>75</v>
      </c>
      <c r="D19" s="85">
        <v>300</v>
      </c>
      <c r="E19" s="86" t="s">
        <v>97</v>
      </c>
    </row>
    <row r="20" spans="1:5" ht="47.25">
      <c r="A20" s="73">
        <v>17</v>
      </c>
      <c r="B20" s="84" t="s">
        <v>98</v>
      </c>
      <c r="C20" s="85" t="s">
        <v>99</v>
      </c>
      <c r="D20" s="85">
        <v>300</v>
      </c>
      <c r="E20" s="86" t="s">
        <v>133</v>
      </c>
    </row>
    <row r="21" spans="1:5" ht="78.75">
      <c r="A21" s="73">
        <v>18</v>
      </c>
      <c r="B21" s="84" t="s">
        <v>101</v>
      </c>
      <c r="C21" s="85" t="s">
        <v>75</v>
      </c>
      <c r="D21" s="85">
        <v>500</v>
      </c>
      <c r="E21" s="91" t="s">
        <v>102</v>
      </c>
    </row>
    <row r="22" spans="1:5" ht="31.5">
      <c r="A22" s="73">
        <v>19</v>
      </c>
      <c r="B22" s="84" t="s">
        <v>103</v>
      </c>
      <c r="C22" s="85" t="s">
        <v>99</v>
      </c>
      <c r="D22" s="90">
        <v>1500</v>
      </c>
      <c r="E22" s="86" t="s">
        <v>104</v>
      </c>
    </row>
    <row r="23" spans="1:5" ht="31.5">
      <c r="A23" s="73">
        <v>20</v>
      </c>
      <c r="B23" s="84" t="s">
        <v>33</v>
      </c>
      <c r="C23" s="85" t="s">
        <v>75</v>
      </c>
      <c r="D23" s="90">
        <v>500</v>
      </c>
      <c r="E23" s="86" t="s">
        <v>105</v>
      </c>
    </row>
    <row r="24" spans="1:5" ht="31.5">
      <c r="A24" s="73">
        <v>21</v>
      </c>
      <c r="B24" s="84" t="s">
        <v>106</v>
      </c>
      <c r="C24" s="85" t="s">
        <v>94</v>
      </c>
      <c r="D24" s="90">
        <v>1200</v>
      </c>
      <c r="E24" s="86" t="s">
        <v>83</v>
      </c>
    </row>
    <row r="25" spans="1:5" ht="31.5">
      <c r="A25" s="73">
        <v>22</v>
      </c>
      <c r="B25" s="84" t="s">
        <v>36</v>
      </c>
      <c r="C25" s="86" t="s">
        <v>107</v>
      </c>
      <c r="D25" s="88" t="s">
        <v>108</v>
      </c>
      <c r="E25" s="86" t="s">
        <v>83</v>
      </c>
    </row>
    <row r="26" spans="1:5" ht="15.75">
      <c r="A26" s="73">
        <v>23</v>
      </c>
      <c r="B26" s="84" t="s">
        <v>37</v>
      </c>
      <c r="C26" s="85" t="s">
        <v>75</v>
      </c>
      <c r="D26" s="85">
        <v>600</v>
      </c>
      <c r="E26" s="86" t="s">
        <v>95</v>
      </c>
    </row>
    <row r="27" spans="1:5" ht="31.5">
      <c r="A27" s="73">
        <v>24</v>
      </c>
      <c r="B27" s="84" t="s">
        <v>38</v>
      </c>
      <c r="C27" s="85" t="s">
        <v>75</v>
      </c>
      <c r="D27" s="85">
        <v>200</v>
      </c>
      <c r="E27" s="86" t="s">
        <v>109</v>
      </c>
    </row>
    <row r="28" spans="1:5" ht="31.5">
      <c r="A28" s="73">
        <v>25</v>
      </c>
      <c r="B28" s="84" t="s">
        <v>40</v>
      </c>
      <c r="C28" s="85" t="s">
        <v>94</v>
      </c>
      <c r="D28" s="85">
        <v>200</v>
      </c>
      <c r="E28" s="86" t="s">
        <v>109</v>
      </c>
    </row>
    <row r="29" spans="1:5" ht="31.5">
      <c r="A29" s="73">
        <v>26</v>
      </c>
      <c r="B29" s="84" t="s">
        <v>41</v>
      </c>
      <c r="C29" s="85" t="s">
        <v>99</v>
      </c>
      <c r="D29" s="85">
        <v>400</v>
      </c>
      <c r="E29" s="86" t="s">
        <v>109</v>
      </c>
    </row>
    <row r="30" spans="1:5" ht="15.75">
      <c r="A30" s="73">
        <v>27</v>
      </c>
      <c r="B30" s="84" t="s">
        <v>43</v>
      </c>
      <c r="C30" s="85" t="s">
        <v>99</v>
      </c>
      <c r="D30" s="90">
        <v>1400</v>
      </c>
      <c r="E30" s="86" t="s">
        <v>95</v>
      </c>
    </row>
    <row r="31" spans="1:5" ht="15.75">
      <c r="A31" s="73">
        <v>28</v>
      </c>
      <c r="B31" s="84" t="s">
        <v>44</v>
      </c>
      <c r="C31" s="85" t="s">
        <v>110</v>
      </c>
      <c r="D31" s="90">
        <v>2000</v>
      </c>
      <c r="E31" s="86" t="s">
        <v>85</v>
      </c>
    </row>
    <row r="32" spans="1:5" ht="15.75">
      <c r="A32" s="73">
        <v>29</v>
      </c>
      <c r="B32" s="84" t="s">
        <v>45</v>
      </c>
      <c r="C32" s="85" t="s">
        <v>99</v>
      </c>
      <c r="D32" s="85">
        <v>1200</v>
      </c>
      <c r="E32" s="86" t="s">
        <v>85</v>
      </c>
    </row>
    <row r="33" spans="1:5" ht="31.5">
      <c r="A33" s="73">
        <v>30</v>
      </c>
      <c r="B33" s="84" t="s">
        <v>111</v>
      </c>
      <c r="C33" s="85" t="s">
        <v>110</v>
      </c>
      <c r="D33" s="85">
        <v>350</v>
      </c>
      <c r="E33" s="86" t="s">
        <v>112</v>
      </c>
    </row>
    <row r="34" spans="1:5" ht="31.5">
      <c r="A34" s="73">
        <v>31</v>
      </c>
      <c r="B34" s="84" t="s">
        <v>113</v>
      </c>
      <c r="C34" s="85" t="s">
        <v>75</v>
      </c>
      <c r="D34" s="85">
        <v>200</v>
      </c>
      <c r="E34" s="86" t="s">
        <v>114</v>
      </c>
    </row>
    <row r="35" spans="1:5" ht="31.5">
      <c r="A35" s="73">
        <v>32</v>
      </c>
      <c r="B35" s="84" t="s">
        <v>48</v>
      </c>
      <c r="C35" s="85" t="s">
        <v>75</v>
      </c>
      <c r="D35" s="85">
        <v>800</v>
      </c>
      <c r="E35" s="86" t="s">
        <v>83</v>
      </c>
    </row>
    <row r="36" spans="1:5" ht="31.5">
      <c r="A36" s="73">
        <v>33</v>
      </c>
      <c r="B36" s="84" t="s">
        <v>49</v>
      </c>
      <c r="C36" s="85" t="s">
        <v>75</v>
      </c>
      <c r="D36" s="90">
        <v>1200</v>
      </c>
      <c r="E36" s="86" t="s">
        <v>115</v>
      </c>
    </row>
    <row r="37" spans="1:5" ht="31.5">
      <c r="A37" s="73">
        <v>34</v>
      </c>
      <c r="B37" s="84" t="s">
        <v>116</v>
      </c>
      <c r="C37" s="85" t="s">
        <v>75</v>
      </c>
      <c r="D37" s="85">
        <v>200</v>
      </c>
      <c r="E37" s="86" t="s">
        <v>117</v>
      </c>
    </row>
    <row r="38" spans="1:5" ht="15.75">
      <c r="A38" s="73">
        <v>35</v>
      </c>
      <c r="B38" s="84" t="s">
        <v>52</v>
      </c>
      <c r="C38" s="85" t="s">
        <v>75</v>
      </c>
      <c r="D38" s="85">
        <v>200</v>
      </c>
      <c r="E38" s="86" t="s">
        <v>118</v>
      </c>
    </row>
    <row r="39" spans="1:5" ht="15.75">
      <c r="A39" s="73">
        <v>36</v>
      </c>
      <c r="B39" s="84" t="s">
        <v>119</v>
      </c>
      <c r="C39" s="85" t="s">
        <v>110</v>
      </c>
      <c r="D39" s="90">
        <v>3500</v>
      </c>
      <c r="E39" s="86" t="s">
        <v>85</v>
      </c>
    </row>
    <row r="40" spans="1:5" ht="15.75">
      <c r="A40" s="73">
        <v>37</v>
      </c>
      <c r="B40" s="84" t="s">
        <v>120</v>
      </c>
      <c r="C40" s="85" t="s">
        <v>110</v>
      </c>
      <c r="D40" s="85">
        <v>450</v>
      </c>
      <c r="E40" s="86" t="s">
        <v>117</v>
      </c>
    </row>
    <row r="41" spans="1:5" ht="47.25">
      <c r="A41" s="73">
        <v>38</v>
      </c>
      <c r="B41" s="84" t="s">
        <v>56</v>
      </c>
      <c r="C41" s="86" t="s">
        <v>121</v>
      </c>
      <c r="D41" s="90">
        <v>3038</v>
      </c>
      <c r="E41" s="89" t="s">
        <v>122</v>
      </c>
    </row>
    <row r="42" spans="1:5" ht="47.25">
      <c r="A42" s="73">
        <v>39</v>
      </c>
      <c r="B42" s="84" t="s">
        <v>57</v>
      </c>
      <c r="C42" s="86" t="s">
        <v>121</v>
      </c>
      <c r="D42" s="90">
        <v>1306</v>
      </c>
      <c r="E42" s="89" t="s">
        <v>122</v>
      </c>
    </row>
    <row r="43" spans="1:5" ht="47.25">
      <c r="A43" s="73">
        <v>40</v>
      </c>
      <c r="B43" s="84" t="s">
        <v>58</v>
      </c>
      <c r="C43" s="86" t="s">
        <v>121</v>
      </c>
      <c r="D43" s="88">
        <v>1464</v>
      </c>
      <c r="E43" s="89" t="s">
        <v>122</v>
      </c>
    </row>
    <row r="44" spans="1:5" ht="47.25">
      <c r="A44" s="73">
        <v>41</v>
      </c>
      <c r="B44" s="84" t="s">
        <v>59</v>
      </c>
      <c r="C44" s="86" t="s">
        <v>121</v>
      </c>
      <c r="D44" s="88">
        <v>1300</v>
      </c>
      <c r="E44" s="89" t="s">
        <v>122</v>
      </c>
    </row>
    <row r="45" spans="1:5" ht="31.5">
      <c r="A45" s="73">
        <v>42</v>
      </c>
      <c r="B45" s="84" t="s">
        <v>61</v>
      </c>
      <c r="C45" s="86" t="s">
        <v>123</v>
      </c>
      <c r="D45" s="88">
        <v>1815</v>
      </c>
      <c r="E45" s="89" t="s">
        <v>124</v>
      </c>
    </row>
    <row r="46" spans="1:5" ht="63">
      <c r="A46" s="73">
        <v>43</v>
      </c>
      <c r="B46" s="84" t="s">
        <v>62</v>
      </c>
      <c r="C46" s="87" t="s">
        <v>121</v>
      </c>
      <c r="D46" s="86">
        <v>268</v>
      </c>
      <c r="E46" s="89" t="s">
        <v>134</v>
      </c>
    </row>
    <row r="47" spans="1:5" ht="63">
      <c r="A47" s="73">
        <v>44</v>
      </c>
      <c r="B47" s="84" t="s">
        <v>64</v>
      </c>
      <c r="C47" s="87" t="s">
        <v>121</v>
      </c>
      <c r="D47" s="86">
        <v>700</v>
      </c>
      <c r="E47" s="89" t="s">
        <v>125</v>
      </c>
    </row>
    <row r="48" spans="1:5" ht="47.25">
      <c r="A48" s="73">
        <v>45</v>
      </c>
      <c r="B48" s="84" t="s">
        <v>65</v>
      </c>
      <c r="C48" s="87" t="s">
        <v>121</v>
      </c>
      <c r="D48" s="86">
        <v>444</v>
      </c>
      <c r="E48" s="89" t="s">
        <v>122</v>
      </c>
    </row>
    <row r="49" spans="1:5" ht="47.25">
      <c r="A49" s="73">
        <v>46</v>
      </c>
      <c r="B49" s="84" t="s">
        <v>66</v>
      </c>
      <c r="C49" s="87" t="s">
        <v>121</v>
      </c>
      <c r="D49" s="88">
        <v>1226</v>
      </c>
      <c r="E49" s="89" t="s">
        <v>122</v>
      </c>
    </row>
    <row r="50" spans="1:5">
      <c r="D50" s="3">
        <f>SUM(D4:D49)</f>
        <v>46341</v>
      </c>
    </row>
  </sheetData>
  <mergeCells count="5">
    <mergeCell ref="B2:B3"/>
    <mergeCell ref="C2:C3"/>
    <mergeCell ref="E2:E3"/>
    <mergeCell ref="A2:A3"/>
    <mergeCell ref="D2: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6090E-B612-4FC4-AB31-72A8ACA912C2}">
  <dimension ref="A1:H48"/>
  <sheetViews>
    <sheetView workbookViewId="0">
      <selection activeCell="J6" sqref="J6"/>
    </sheetView>
  </sheetViews>
  <sheetFormatPr defaultRowHeight="15"/>
  <cols>
    <col min="1" max="1" width="6" bestFit="1" customWidth="1"/>
    <col min="2" max="2" width="28.5703125" bestFit="1" customWidth="1"/>
    <col min="3" max="3" width="34.140625" customWidth="1"/>
    <col min="4" max="4" width="16" customWidth="1"/>
    <col min="5" max="5" width="12.7109375" customWidth="1"/>
    <col min="6" max="6" width="3.85546875" customWidth="1"/>
    <col min="7" max="7" width="14.85546875" customWidth="1"/>
    <col min="8" max="8" width="16.7109375" customWidth="1"/>
  </cols>
  <sheetData>
    <row r="1" spans="1:8" ht="15.75" customHeight="1">
      <c r="A1" s="103" t="s">
        <v>131</v>
      </c>
      <c r="B1" s="112" t="s">
        <v>68</v>
      </c>
      <c r="C1" s="113" t="s">
        <v>69</v>
      </c>
      <c r="D1" s="105" t="s">
        <v>135</v>
      </c>
      <c r="E1" s="108" t="s">
        <v>136</v>
      </c>
      <c r="F1" s="109"/>
      <c r="G1" s="105" t="s">
        <v>137</v>
      </c>
      <c r="H1" s="105" t="s">
        <v>138</v>
      </c>
    </row>
    <row r="2" spans="1:8" ht="58.5" customHeight="1">
      <c r="A2" s="103"/>
      <c r="B2" s="112"/>
      <c r="C2" s="113"/>
      <c r="D2" s="106"/>
      <c r="E2" s="110"/>
      <c r="F2" s="111"/>
      <c r="G2" s="106"/>
      <c r="H2" s="107"/>
    </row>
    <row r="3" spans="1:8" ht="18" customHeight="1">
      <c r="A3" s="73">
        <v>1</v>
      </c>
      <c r="B3" s="83" t="s">
        <v>7</v>
      </c>
      <c r="C3" s="85" t="s">
        <v>73</v>
      </c>
      <c r="D3" s="75">
        <v>2500</v>
      </c>
      <c r="E3" s="59" t="s">
        <v>139</v>
      </c>
      <c r="F3" s="44" t="s">
        <v>140</v>
      </c>
      <c r="G3" s="79">
        <v>2500</v>
      </c>
      <c r="H3" s="59"/>
    </row>
    <row r="4" spans="1:8" ht="18" customHeight="1">
      <c r="A4" s="73">
        <v>2</v>
      </c>
      <c r="B4" s="83" t="s">
        <v>8</v>
      </c>
      <c r="C4" s="85" t="s">
        <v>75</v>
      </c>
      <c r="D4" s="76">
        <v>500</v>
      </c>
      <c r="E4" s="59" t="s">
        <v>139</v>
      </c>
      <c r="F4" s="44" t="s">
        <v>140</v>
      </c>
      <c r="G4" s="80">
        <v>500</v>
      </c>
      <c r="H4" s="59"/>
    </row>
    <row r="5" spans="1:8" ht="18" customHeight="1">
      <c r="A5" s="73">
        <v>3</v>
      </c>
      <c r="B5" s="83" t="s">
        <v>9</v>
      </c>
      <c r="C5" s="85" t="s">
        <v>75</v>
      </c>
      <c r="D5" s="76">
        <v>650</v>
      </c>
      <c r="E5" s="59" t="s">
        <v>139</v>
      </c>
      <c r="F5" s="44" t="s">
        <v>140</v>
      </c>
      <c r="G5" s="80">
        <v>650</v>
      </c>
      <c r="H5" s="59"/>
    </row>
    <row r="6" spans="1:8" ht="18" customHeight="1">
      <c r="A6" s="73">
        <v>4</v>
      </c>
      <c r="B6" s="83" t="s">
        <v>10</v>
      </c>
      <c r="C6" s="85" t="s">
        <v>75</v>
      </c>
      <c r="D6" s="76">
        <v>575</v>
      </c>
      <c r="E6" s="59" t="s">
        <v>139</v>
      </c>
      <c r="F6" s="44" t="s">
        <v>140</v>
      </c>
      <c r="G6" s="80">
        <v>575</v>
      </c>
      <c r="H6" s="59"/>
    </row>
    <row r="7" spans="1:8" ht="18" customHeight="1">
      <c r="A7" s="73">
        <v>5</v>
      </c>
      <c r="B7" s="83" t="s">
        <v>11</v>
      </c>
      <c r="C7" s="85" t="s">
        <v>75</v>
      </c>
      <c r="D7" s="76">
        <v>375</v>
      </c>
      <c r="E7" s="59" t="s">
        <v>139</v>
      </c>
      <c r="F7" s="44" t="s">
        <v>140</v>
      </c>
      <c r="G7" s="80">
        <v>375</v>
      </c>
      <c r="H7" s="59"/>
    </row>
    <row r="8" spans="1:8" ht="18" customHeight="1">
      <c r="A8" s="73">
        <v>6</v>
      </c>
      <c r="B8" s="83" t="s">
        <v>12</v>
      </c>
      <c r="C8" s="85" t="s">
        <v>75</v>
      </c>
      <c r="D8" s="76">
        <v>260</v>
      </c>
      <c r="E8" s="59" t="s">
        <v>139</v>
      </c>
      <c r="F8" s="44" t="s">
        <v>140</v>
      </c>
      <c r="G8" s="80">
        <v>260</v>
      </c>
      <c r="H8" s="59"/>
    </row>
    <row r="9" spans="1:8" ht="18" customHeight="1">
      <c r="A9" s="73">
        <v>7</v>
      </c>
      <c r="B9" s="83" t="s">
        <v>14</v>
      </c>
      <c r="C9" s="85" t="s">
        <v>75</v>
      </c>
      <c r="D9" s="75">
        <v>1200</v>
      </c>
      <c r="E9" s="59" t="s">
        <v>139</v>
      </c>
      <c r="F9" s="44" t="s">
        <v>140</v>
      </c>
      <c r="G9" s="79">
        <v>1200</v>
      </c>
      <c r="H9" s="59"/>
    </row>
    <row r="10" spans="1:8" ht="18" customHeight="1">
      <c r="A10" s="73">
        <v>8</v>
      </c>
      <c r="B10" s="83" t="s">
        <v>16</v>
      </c>
      <c r="C10" s="85" t="s">
        <v>75</v>
      </c>
      <c r="D10" s="75">
        <v>6500</v>
      </c>
      <c r="E10" s="59" t="s">
        <v>139</v>
      </c>
      <c r="F10" s="44" t="s">
        <v>140</v>
      </c>
      <c r="G10" s="79">
        <v>6500</v>
      </c>
      <c r="H10" s="59"/>
    </row>
    <row r="11" spans="1:8" ht="18" customHeight="1">
      <c r="A11" s="73">
        <v>9</v>
      </c>
      <c r="B11" s="83" t="s">
        <v>17</v>
      </c>
      <c r="C11" s="85" t="s">
        <v>75</v>
      </c>
      <c r="D11" s="75">
        <v>1000</v>
      </c>
      <c r="E11" s="59" t="s">
        <v>139</v>
      </c>
      <c r="F11" s="44" t="s">
        <v>140</v>
      </c>
      <c r="G11" s="79">
        <v>1000</v>
      </c>
      <c r="H11" s="59"/>
    </row>
    <row r="12" spans="1:8" ht="18" customHeight="1">
      <c r="A12" s="73">
        <v>10</v>
      </c>
      <c r="B12" s="83" t="s">
        <v>19</v>
      </c>
      <c r="C12" s="85" t="s">
        <v>75</v>
      </c>
      <c r="D12" s="77">
        <v>400</v>
      </c>
      <c r="E12" s="59" t="s">
        <v>139</v>
      </c>
      <c r="F12" s="44" t="s">
        <v>140</v>
      </c>
      <c r="G12" s="81">
        <v>400</v>
      </c>
      <c r="H12" s="59"/>
    </row>
    <row r="13" spans="1:8" ht="18" customHeight="1">
      <c r="A13" s="73">
        <v>11</v>
      </c>
      <c r="B13" s="83" t="s">
        <v>84</v>
      </c>
      <c r="C13" s="85" t="s">
        <v>75</v>
      </c>
      <c r="D13" s="77">
        <v>800</v>
      </c>
      <c r="E13" s="59" t="s">
        <v>139</v>
      </c>
      <c r="F13" s="44" t="s">
        <v>140</v>
      </c>
      <c r="G13" s="81">
        <v>800</v>
      </c>
      <c r="H13" s="59"/>
    </row>
    <row r="14" spans="1:8" ht="18" customHeight="1">
      <c r="A14" s="73">
        <v>12</v>
      </c>
      <c r="B14" s="83" t="s">
        <v>86</v>
      </c>
      <c r="C14" s="85" t="s">
        <v>75</v>
      </c>
      <c r="D14" s="77">
        <v>120</v>
      </c>
      <c r="E14" s="59" t="s">
        <v>139</v>
      </c>
      <c r="F14" s="44" t="s">
        <v>140</v>
      </c>
      <c r="G14" s="81">
        <v>120</v>
      </c>
      <c r="H14" s="59"/>
    </row>
    <row r="15" spans="1:8" ht="39" customHeight="1">
      <c r="A15" s="73">
        <v>13</v>
      </c>
      <c r="B15" s="83" t="s">
        <v>87</v>
      </c>
      <c r="C15" s="86" t="s">
        <v>141</v>
      </c>
      <c r="D15" s="76">
        <v>600</v>
      </c>
      <c r="E15" s="59" t="s">
        <v>139</v>
      </c>
      <c r="F15" s="44" t="s">
        <v>140</v>
      </c>
      <c r="G15" s="80">
        <v>600</v>
      </c>
      <c r="H15" s="59"/>
    </row>
    <row r="16" spans="1:8" ht="18" customHeight="1">
      <c r="A16" s="73">
        <v>14</v>
      </c>
      <c r="B16" s="83" t="s">
        <v>91</v>
      </c>
      <c r="C16" s="85" t="s">
        <v>75</v>
      </c>
      <c r="D16" s="77">
        <v>200</v>
      </c>
      <c r="E16" s="59" t="s">
        <v>139</v>
      </c>
      <c r="F16" s="44" t="s">
        <v>140</v>
      </c>
      <c r="G16" s="81">
        <v>200</v>
      </c>
      <c r="H16" s="59"/>
    </row>
    <row r="17" spans="1:8" ht="18" customHeight="1">
      <c r="A17" s="73">
        <v>15</v>
      </c>
      <c r="B17" s="83" t="s">
        <v>93</v>
      </c>
      <c r="C17" s="85" t="s">
        <v>94</v>
      </c>
      <c r="D17" s="78">
        <v>2500</v>
      </c>
      <c r="E17" s="59" t="s">
        <v>139</v>
      </c>
      <c r="F17" s="44" t="s">
        <v>140</v>
      </c>
      <c r="G17" s="82">
        <v>2500</v>
      </c>
      <c r="H17" s="59"/>
    </row>
    <row r="18" spans="1:8" ht="18" customHeight="1">
      <c r="A18" s="73">
        <v>16</v>
      </c>
      <c r="B18" s="83" t="s">
        <v>96</v>
      </c>
      <c r="C18" s="85" t="s">
        <v>75</v>
      </c>
      <c r="D18" s="77">
        <v>300</v>
      </c>
      <c r="E18" s="59" t="s">
        <v>139</v>
      </c>
      <c r="F18" s="44" t="s">
        <v>140</v>
      </c>
      <c r="G18" s="81">
        <v>300</v>
      </c>
      <c r="H18" s="59"/>
    </row>
    <row r="19" spans="1:8" ht="18" customHeight="1">
      <c r="A19" s="73">
        <v>17</v>
      </c>
      <c r="B19" s="83" t="s">
        <v>98</v>
      </c>
      <c r="C19" s="85" t="s">
        <v>99</v>
      </c>
      <c r="D19" s="77">
        <v>300</v>
      </c>
      <c r="E19" s="59" t="s">
        <v>139</v>
      </c>
      <c r="F19" s="44" t="s">
        <v>140</v>
      </c>
      <c r="G19" s="81">
        <v>300</v>
      </c>
      <c r="H19" s="59"/>
    </row>
    <row r="20" spans="1:8" ht="18" customHeight="1">
      <c r="A20" s="73">
        <v>18</v>
      </c>
      <c r="B20" s="83" t="s">
        <v>101</v>
      </c>
      <c r="C20" s="85" t="s">
        <v>75</v>
      </c>
      <c r="D20" s="77">
        <v>500</v>
      </c>
      <c r="E20" s="59" t="s">
        <v>139</v>
      </c>
      <c r="F20" s="44" t="s">
        <v>140</v>
      </c>
      <c r="G20" s="81">
        <v>500</v>
      </c>
      <c r="H20" s="59"/>
    </row>
    <row r="21" spans="1:8" ht="18" customHeight="1">
      <c r="A21" s="73">
        <v>19</v>
      </c>
      <c r="B21" s="83" t="s">
        <v>103</v>
      </c>
      <c r="C21" s="85" t="s">
        <v>99</v>
      </c>
      <c r="D21" s="78">
        <v>1500</v>
      </c>
      <c r="E21" s="59" t="s">
        <v>139</v>
      </c>
      <c r="F21" s="44" t="s">
        <v>140</v>
      </c>
      <c r="G21" s="82">
        <v>1500</v>
      </c>
      <c r="H21" s="59"/>
    </row>
    <row r="22" spans="1:8" ht="18" customHeight="1">
      <c r="A22" s="73">
        <v>20</v>
      </c>
      <c r="B22" s="83" t="s">
        <v>33</v>
      </c>
      <c r="C22" s="85" t="s">
        <v>75</v>
      </c>
      <c r="D22" s="78">
        <v>500</v>
      </c>
      <c r="E22" s="59" t="s">
        <v>139</v>
      </c>
      <c r="F22" s="44" t="s">
        <v>140</v>
      </c>
      <c r="G22" s="82">
        <v>500</v>
      </c>
      <c r="H22" s="59"/>
    </row>
    <row r="23" spans="1:8" ht="18" customHeight="1">
      <c r="A23" s="73">
        <v>21</v>
      </c>
      <c r="B23" s="83" t="s">
        <v>106</v>
      </c>
      <c r="C23" s="85" t="s">
        <v>94</v>
      </c>
      <c r="D23" s="78">
        <v>1200</v>
      </c>
      <c r="E23" s="59" t="s">
        <v>139</v>
      </c>
      <c r="F23" s="44" t="s">
        <v>140</v>
      </c>
      <c r="G23" s="82">
        <v>1200</v>
      </c>
      <c r="H23" s="59"/>
    </row>
    <row r="24" spans="1:8" ht="18" customHeight="1">
      <c r="A24" s="73">
        <v>22</v>
      </c>
      <c r="B24" s="83" t="s">
        <v>36</v>
      </c>
      <c r="C24" s="86" t="s">
        <v>142</v>
      </c>
      <c r="D24" s="75">
        <v>1800</v>
      </c>
      <c r="E24" s="59" t="s">
        <v>139</v>
      </c>
      <c r="F24" s="44" t="s">
        <v>140</v>
      </c>
      <c r="G24" s="79">
        <v>1800</v>
      </c>
      <c r="H24" s="59"/>
    </row>
    <row r="25" spans="1:8" ht="18" customHeight="1">
      <c r="A25" s="73">
        <v>23</v>
      </c>
      <c r="B25" s="83" t="s">
        <v>37</v>
      </c>
      <c r="C25" s="85" t="s">
        <v>75</v>
      </c>
      <c r="D25" s="77">
        <v>600</v>
      </c>
      <c r="E25" s="59" t="s">
        <v>139</v>
      </c>
      <c r="F25" s="44" t="s">
        <v>140</v>
      </c>
      <c r="G25" s="81">
        <v>600</v>
      </c>
      <c r="H25" s="59"/>
    </row>
    <row r="26" spans="1:8" ht="18" customHeight="1">
      <c r="A26" s="73">
        <v>24</v>
      </c>
      <c r="B26" s="83" t="s">
        <v>38</v>
      </c>
      <c r="C26" s="85" t="s">
        <v>75</v>
      </c>
      <c r="D26" s="77">
        <v>200</v>
      </c>
      <c r="E26" s="59" t="s">
        <v>139</v>
      </c>
      <c r="F26" s="44" t="s">
        <v>140</v>
      </c>
      <c r="G26" s="81">
        <v>200</v>
      </c>
      <c r="H26" s="59"/>
    </row>
    <row r="27" spans="1:8" ht="18" customHeight="1">
      <c r="A27" s="73">
        <v>25</v>
      </c>
      <c r="B27" s="83" t="s">
        <v>40</v>
      </c>
      <c r="C27" s="85" t="s">
        <v>94</v>
      </c>
      <c r="D27" s="77">
        <v>200</v>
      </c>
      <c r="E27" s="59" t="s">
        <v>139</v>
      </c>
      <c r="F27" s="44" t="s">
        <v>140</v>
      </c>
      <c r="G27" s="81">
        <v>200</v>
      </c>
      <c r="H27" s="59"/>
    </row>
    <row r="28" spans="1:8" ht="18" customHeight="1">
      <c r="A28" s="73">
        <v>26</v>
      </c>
      <c r="B28" s="83" t="s">
        <v>41</v>
      </c>
      <c r="C28" s="85" t="s">
        <v>99</v>
      </c>
      <c r="D28" s="77">
        <v>400</v>
      </c>
      <c r="E28" s="59" t="s">
        <v>139</v>
      </c>
      <c r="F28" s="44" t="s">
        <v>140</v>
      </c>
      <c r="G28" s="81">
        <v>400</v>
      </c>
      <c r="H28" s="59"/>
    </row>
    <row r="29" spans="1:8" ht="18" customHeight="1">
      <c r="A29" s="73">
        <v>27</v>
      </c>
      <c r="B29" s="83" t="s">
        <v>43</v>
      </c>
      <c r="C29" s="85" t="s">
        <v>99</v>
      </c>
      <c r="D29" s="78">
        <v>1400</v>
      </c>
      <c r="E29" s="59" t="s">
        <v>139</v>
      </c>
      <c r="F29" s="44" t="s">
        <v>140</v>
      </c>
      <c r="G29" s="82">
        <v>1400</v>
      </c>
      <c r="H29" s="59"/>
    </row>
    <row r="30" spans="1:8" ht="18" customHeight="1">
      <c r="A30" s="73">
        <v>28</v>
      </c>
      <c r="B30" s="83" t="s">
        <v>44</v>
      </c>
      <c r="C30" s="85" t="s">
        <v>110</v>
      </c>
      <c r="D30" s="78">
        <v>2000</v>
      </c>
      <c r="E30" s="59" t="s">
        <v>139</v>
      </c>
      <c r="F30" s="44" t="s">
        <v>140</v>
      </c>
      <c r="G30" s="82">
        <v>2000</v>
      </c>
      <c r="H30" s="59"/>
    </row>
    <row r="31" spans="1:8" ht="18" customHeight="1">
      <c r="A31" s="73">
        <v>29</v>
      </c>
      <c r="B31" s="83" t="s">
        <v>45</v>
      </c>
      <c r="C31" s="85" t="s">
        <v>99</v>
      </c>
      <c r="D31" s="77">
        <v>1200</v>
      </c>
      <c r="E31" s="59" t="s">
        <v>139</v>
      </c>
      <c r="F31" s="44" t="s">
        <v>140</v>
      </c>
      <c r="G31" s="81">
        <v>1200</v>
      </c>
      <c r="H31" s="59"/>
    </row>
    <row r="32" spans="1:8" ht="18" customHeight="1">
      <c r="A32" s="73">
        <v>30</v>
      </c>
      <c r="B32" s="83" t="s">
        <v>111</v>
      </c>
      <c r="C32" s="85" t="s">
        <v>110</v>
      </c>
      <c r="D32" s="77">
        <v>350</v>
      </c>
      <c r="E32" s="59" t="s">
        <v>139</v>
      </c>
      <c r="F32" s="44" t="s">
        <v>140</v>
      </c>
      <c r="G32" s="81">
        <v>350</v>
      </c>
      <c r="H32" s="59"/>
    </row>
    <row r="33" spans="1:8" ht="18" customHeight="1">
      <c r="A33" s="73">
        <v>31</v>
      </c>
      <c r="B33" s="83" t="s">
        <v>113</v>
      </c>
      <c r="C33" s="85" t="s">
        <v>75</v>
      </c>
      <c r="D33" s="77">
        <v>200</v>
      </c>
      <c r="E33" s="59" t="s">
        <v>139</v>
      </c>
      <c r="F33" s="44" t="s">
        <v>140</v>
      </c>
      <c r="G33" s="81">
        <v>200</v>
      </c>
      <c r="H33" s="59"/>
    </row>
    <row r="34" spans="1:8" ht="18" customHeight="1">
      <c r="A34" s="73">
        <v>32</v>
      </c>
      <c r="B34" s="83" t="s">
        <v>48</v>
      </c>
      <c r="C34" s="85" t="s">
        <v>75</v>
      </c>
      <c r="D34" s="77">
        <v>800</v>
      </c>
      <c r="E34" s="59" t="s">
        <v>139</v>
      </c>
      <c r="F34" s="44" t="s">
        <v>140</v>
      </c>
      <c r="G34" s="81">
        <v>800</v>
      </c>
      <c r="H34" s="59"/>
    </row>
    <row r="35" spans="1:8" ht="18" customHeight="1">
      <c r="A35" s="73">
        <v>33</v>
      </c>
      <c r="B35" s="83" t="s">
        <v>49</v>
      </c>
      <c r="C35" s="85" t="s">
        <v>75</v>
      </c>
      <c r="D35" s="78">
        <v>1200</v>
      </c>
      <c r="E35" s="59" t="s">
        <v>139</v>
      </c>
      <c r="F35" s="44" t="s">
        <v>140</v>
      </c>
      <c r="G35" s="82">
        <v>1200</v>
      </c>
      <c r="H35" s="59"/>
    </row>
    <row r="36" spans="1:8" ht="18" customHeight="1">
      <c r="A36" s="73">
        <v>34</v>
      </c>
      <c r="B36" s="83" t="s">
        <v>116</v>
      </c>
      <c r="C36" s="85" t="s">
        <v>75</v>
      </c>
      <c r="D36" s="77">
        <v>200</v>
      </c>
      <c r="E36" s="59" t="s">
        <v>139</v>
      </c>
      <c r="F36" s="44" t="s">
        <v>140</v>
      </c>
      <c r="G36" s="81">
        <v>200</v>
      </c>
      <c r="H36" s="59"/>
    </row>
    <row r="37" spans="1:8" ht="18" customHeight="1">
      <c r="A37" s="73">
        <v>35</v>
      </c>
      <c r="B37" s="83" t="s">
        <v>52</v>
      </c>
      <c r="C37" s="85" t="s">
        <v>75</v>
      </c>
      <c r="D37" s="77">
        <v>200</v>
      </c>
      <c r="E37" s="59" t="s">
        <v>139</v>
      </c>
      <c r="F37" s="44" t="s">
        <v>140</v>
      </c>
      <c r="G37" s="81">
        <v>200</v>
      </c>
      <c r="H37" s="59"/>
    </row>
    <row r="38" spans="1:8" ht="18" customHeight="1">
      <c r="A38" s="73">
        <v>36</v>
      </c>
      <c r="B38" s="83" t="s">
        <v>119</v>
      </c>
      <c r="C38" s="85" t="s">
        <v>110</v>
      </c>
      <c r="D38" s="78">
        <v>3500</v>
      </c>
      <c r="E38" s="59" t="s">
        <v>139</v>
      </c>
      <c r="F38" s="44" t="s">
        <v>140</v>
      </c>
      <c r="G38" s="82">
        <v>3500</v>
      </c>
      <c r="H38" s="59"/>
    </row>
    <row r="39" spans="1:8" ht="18" customHeight="1">
      <c r="A39" s="73">
        <v>37</v>
      </c>
      <c r="B39" s="83" t="s">
        <v>120</v>
      </c>
      <c r="C39" s="85" t="s">
        <v>110</v>
      </c>
      <c r="D39" s="77">
        <v>450</v>
      </c>
      <c r="E39" s="59" t="s">
        <v>139</v>
      </c>
      <c r="F39" s="44" t="s">
        <v>140</v>
      </c>
      <c r="G39" s="81">
        <v>450</v>
      </c>
      <c r="H39" s="59"/>
    </row>
    <row r="40" spans="1:8" ht="18" customHeight="1">
      <c r="A40" s="73">
        <v>38</v>
      </c>
      <c r="B40" s="84" t="s">
        <v>56</v>
      </c>
      <c r="C40" s="86" t="s">
        <v>121</v>
      </c>
      <c r="D40" s="78">
        <v>3038</v>
      </c>
      <c r="E40" s="59" t="s">
        <v>139</v>
      </c>
      <c r="F40" s="44" t="s">
        <v>140</v>
      </c>
      <c r="G40" s="82">
        <v>3038</v>
      </c>
      <c r="H40" s="59"/>
    </row>
    <row r="41" spans="1:8" ht="18" customHeight="1">
      <c r="A41" s="73">
        <v>39</v>
      </c>
      <c r="B41" s="84" t="s">
        <v>57</v>
      </c>
      <c r="C41" s="86" t="s">
        <v>121</v>
      </c>
      <c r="D41" s="78">
        <v>1306</v>
      </c>
      <c r="E41" s="59" t="s">
        <v>139</v>
      </c>
      <c r="F41" s="44" t="s">
        <v>140</v>
      </c>
      <c r="G41" s="82">
        <v>1306</v>
      </c>
      <c r="H41" s="59"/>
    </row>
    <row r="42" spans="1:8" ht="18" customHeight="1">
      <c r="A42" s="73">
        <v>40</v>
      </c>
      <c r="B42" s="84" t="s">
        <v>58</v>
      </c>
      <c r="C42" s="86" t="s">
        <v>121</v>
      </c>
      <c r="D42" s="75">
        <v>1464</v>
      </c>
      <c r="E42" s="59" t="s">
        <v>139</v>
      </c>
      <c r="F42" s="44" t="s">
        <v>140</v>
      </c>
      <c r="G42" s="79">
        <v>1464</v>
      </c>
      <c r="H42" s="59"/>
    </row>
    <row r="43" spans="1:8" ht="18" customHeight="1">
      <c r="A43" s="73">
        <v>41</v>
      </c>
      <c r="B43" s="84" t="s">
        <v>59</v>
      </c>
      <c r="C43" s="86" t="s">
        <v>121</v>
      </c>
      <c r="D43" s="75">
        <v>1300</v>
      </c>
      <c r="E43" s="59" t="s">
        <v>139</v>
      </c>
      <c r="F43" s="44" t="s">
        <v>140</v>
      </c>
      <c r="G43" s="79">
        <v>1300</v>
      </c>
      <c r="H43" s="59"/>
    </row>
    <row r="44" spans="1:8" ht="18" customHeight="1">
      <c r="A44" s="73">
        <v>42</v>
      </c>
      <c r="B44" s="84" t="s">
        <v>61</v>
      </c>
      <c r="C44" s="86" t="s">
        <v>143</v>
      </c>
      <c r="D44" s="75">
        <v>1815</v>
      </c>
      <c r="E44" s="59" t="s">
        <v>139</v>
      </c>
      <c r="F44" s="44" t="s">
        <v>140</v>
      </c>
      <c r="G44" s="79">
        <v>1815</v>
      </c>
      <c r="H44" s="59"/>
    </row>
    <row r="45" spans="1:8" ht="18" customHeight="1">
      <c r="A45" s="73">
        <v>43</v>
      </c>
      <c r="B45" s="83" t="s">
        <v>62</v>
      </c>
      <c r="C45" s="87" t="s">
        <v>121</v>
      </c>
      <c r="D45" s="76">
        <v>268</v>
      </c>
      <c r="E45" s="59" t="s">
        <v>139</v>
      </c>
      <c r="F45" s="44" t="s">
        <v>140</v>
      </c>
      <c r="G45" s="80">
        <v>268</v>
      </c>
      <c r="H45" s="59"/>
    </row>
    <row r="46" spans="1:8" ht="18" customHeight="1">
      <c r="A46" s="73">
        <v>44</v>
      </c>
      <c r="B46" s="83" t="s">
        <v>64</v>
      </c>
      <c r="C46" s="87" t="s">
        <v>121</v>
      </c>
      <c r="D46" s="76">
        <v>700</v>
      </c>
      <c r="E46" s="59" t="s">
        <v>139</v>
      </c>
      <c r="F46" s="44" t="s">
        <v>140</v>
      </c>
      <c r="G46" s="80">
        <v>700</v>
      </c>
      <c r="H46" s="59"/>
    </row>
    <row r="47" spans="1:8" ht="18" customHeight="1">
      <c r="A47" s="73">
        <v>45</v>
      </c>
      <c r="B47" s="83" t="s">
        <v>65</v>
      </c>
      <c r="C47" s="87" t="s">
        <v>121</v>
      </c>
      <c r="D47" s="76">
        <v>444</v>
      </c>
      <c r="E47" s="59" t="s">
        <v>139</v>
      </c>
      <c r="F47" s="44" t="s">
        <v>140</v>
      </c>
      <c r="G47" s="80">
        <v>444</v>
      </c>
      <c r="H47" s="59"/>
    </row>
    <row r="48" spans="1:8" ht="18" customHeight="1">
      <c r="A48" s="73">
        <v>46</v>
      </c>
      <c r="B48" s="83" t="s">
        <v>66</v>
      </c>
      <c r="C48" s="87" t="s">
        <v>121</v>
      </c>
      <c r="D48" s="75">
        <v>1226</v>
      </c>
      <c r="E48" s="59" t="s">
        <v>139</v>
      </c>
      <c r="F48" s="44" t="s">
        <v>140</v>
      </c>
      <c r="G48" s="79">
        <v>1226</v>
      </c>
      <c r="H48" s="59"/>
    </row>
  </sheetData>
  <mergeCells count="7">
    <mergeCell ref="H1:H2"/>
    <mergeCell ref="E1:F2"/>
    <mergeCell ref="A1:A2"/>
    <mergeCell ref="B1:B2"/>
    <mergeCell ref="C1:C2"/>
    <mergeCell ref="D1:D2"/>
    <mergeCell ref="G1:G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5a8e297-25f7-4484-89f7-4a044a02fcd9">
      <Terms xmlns="http://schemas.microsoft.com/office/infopath/2007/PartnerControls"/>
    </lcf76f155ced4ddcb4097134ff3c332f>
    <NOTES xmlns="45a8e297-25f7-4484-89f7-4a044a02fcd9" xsi:nil="true"/>
    <TaxCatchAll xmlns="5bc6a959-17f5-4671-a856-850152dcb3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C41A22D1E46D4E87F08EDC259E0457" ma:contentTypeVersion="15" ma:contentTypeDescription="Create a new document." ma:contentTypeScope="" ma:versionID="d96581298259c44fbdd4b0b5eb1bc206">
  <xsd:schema xmlns:xsd="http://www.w3.org/2001/XMLSchema" xmlns:xs="http://www.w3.org/2001/XMLSchema" xmlns:p="http://schemas.microsoft.com/office/2006/metadata/properties" xmlns:ns2="45a8e297-25f7-4484-89f7-4a044a02fcd9" xmlns:ns3="5bc6a959-17f5-4671-a856-850152dcb308" targetNamespace="http://schemas.microsoft.com/office/2006/metadata/properties" ma:root="true" ma:fieldsID="a3aa100d691ad6bfd812cef0a8556c73" ns2:_="" ns3:_="">
    <xsd:import namespace="45a8e297-25f7-4484-89f7-4a044a02fcd9"/>
    <xsd:import namespace="5bc6a959-17f5-4671-a856-850152dcb3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NOTE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a8e297-25f7-4484-89f7-4a044a02fc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NOTES" ma:index="17" nillable="true" ma:displayName="NOTES" ma:description="Notes for group" ma:format="Dropdown" ma:internalName="NOTES">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a11c1e3-be84-4f24-b808-a38931ad595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c6a959-17f5-4671-a856-850152dcb30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936922b-9474-495f-a624-571c11790457}" ma:internalName="TaxCatchAll" ma:showField="CatchAllData" ma:web="5bc6a959-17f5-4671-a856-850152dcb3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8D5487-A8F6-4F74-9CB2-93D08AE907B3}"/>
</file>

<file path=customXml/itemProps2.xml><?xml version="1.0" encoding="utf-8"?>
<ds:datastoreItem xmlns:ds="http://schemas.openxmlformats.org/officeDocument/2006/customXml" ds:itemID="{6D355DC6-F3B0-4249-9C2B-A16EADEDDDE3}"/>
</file>

<file path=customXml/itemProps3.xml><?xml version="1.0" encoding="utf-8"?>
<ds:datastoreItem xmlns:ds="http://schemas.openxmlformats.org/officeDocument/2006/customXml" ds:itemID="{5589CFA4-F3E8-46F9-B334-D15A8B8D35F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Benjamin Faure</dc:creator>
  <cp:keywords/>
  <dc:description/>
  <cp:lastModifiedBy/>
  <cp:revision/>
  <dcterms:created xsi:type="dcterms:W3CDTF">2023-05-19T13:18:52Z</dcterms:created>
  <dcterms:modified xsi:type="dcterms:W3CDTF">2023-06-15T19:28:08Z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0x010100B9C41A22D1E46D4E87F08EDC259E0457</vt:lpwstr>
  </property>
  <property fmtid="{D5CDD505-2E9C-101B-9397-08002B2CF9AE}" pid="3" name="MediaServiceImageTags">
    <vt:lpwstr/>
  </property>
</Properties>
</file>